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tem 6 selected financial" sheetId="1" r:id="rId1"/>
    <sheet name="item 6 selected financial -1" sheetId="2" r:id="rId2"/>
    <sheet name="item 6 selected financial -2" sheetId="3" r:id="rId3"/>
    <sheet name="item 6 selected financial -3" sheetId="4" r:id="rId4"/>
    <sheet name="item 6 selected financial -4" sheetId="5" r:id="rId5"/>
    <sheet name="item 6 selected financial -5" sheetId="6" r:id="rId6"/>
    <sheet name="cash flow analysis" sheetId="7" r:id="rId7"/>
    <sheet name="cash flow analysis-1" sheetId="8" r:id="rId8"/>
    <sheet name="loss income and comprehens" sheetId="9" r:id="rId9"/>
    <sheet name="consolidated balance sheets" sheetId="10" r:id="rId10"/>
    <sheet name="shareholders equity" sheetId="11" r:id="rId11"/>
    <sheet name="cash flows" sheetId="12" r:id="rId12"/>
    <sheet name="cash flows-1" sheetId="13" r:id="rId13"/>
    <sheet name="cash flows-2" sheetId="14" r:id="rId14"/>
    <sheet name="cash flows-3" sheetId="15" r:id="rId15"/>
    <sheet name="cash flows-4" sheetId="16" r:id="rId16"/>
    <sheet name="cash flows-5" sheetId="17" r:id="rId17"/>
    <sheet name="cash flows-6" sheetId="18" r:id="rId18"/>
    <sheet name="cash flows-7" sheetId="19" r:id="rId19"/>
    <sheet name="cash flows-8" sheetId="20" r:id="rId20"/>
    <sheet name="cash flows-9" sheetId="21" r:id="rId21"/>
    <sheet name="accumulated other comprehe" sheetId="22" r:id="rId22"/>
    <sheet name="accumulated other comprehe-1" sheetId="23" r:id="rId23"/>
    <sheet name="accumulated other comprehe-2" sheetId="24" r:id="rId24"/>
    <sheet name="accumulated other comprehe-3" sheetId="25" r:id="rId25"/>
    <sheet name="investment in joint ventur" sheetId="26" r:id="rId26"/>
    <sheet name="equity earnings of joint v" sheetId="27" r:id="rId27"/>
    <sheet name="equity earnings of joint v-1" sheetId="28" r:id="rId28"/>
    <sheet name="equity earnings of joint v-2" sheetId="29" r:id="rId29"/>
    <sheet name="equity earnings of joint v-3" sheetId="30" r:id="rId30"/>
    <sheet name="credit facilities" sheetId="31" r:id="rId31"/>
    <sheet name="credit facilities-1" sheetId="32" r:id="rId32"/>
    <sheet name="commitments and contingenc" sheetId="33" r:id="rId33"/>
    <sheet name="income taxes" sheetId="34" r:id="rId34"/>
    <sheet name="income taxes-1" sheetId="35" r:id="rId35"/>
    <sheet name="income taxes-2" sheetId="36" r:id="rId36"/>
    <sheet name="income taxes-3" sheetId="37" r:id="rId37"/>
    <sheet name="income taxes-4" sheetId="38" r:id="rId38"/>
    <sheet name="income taxes-5" sheetId="39" r:id="rId39"/>
    <sheet name="income taxes-6" sheetId="40" r:id="rId40"/>
    <sheet name="income taxes-7" sheetId="41" r:id="rId41"/>
    <sheet name="income taxes-8" sheetId="42" r:id="rId42"/>
    <sheet name="income taxes-9" sheetId="43" r:id="rId43"/>
    <sheet name="income taxes-10" sheetId="44" r:id="rId44"/>
    <sheet name="loss earnings per share eps" sheetId="45" r:id="rId45"/>
    <sheet name="loss earnings per share eps-1" sheetId="46" r:id="rId46"/>
    <sheet name="stock option and purchase" sheetId="47" r:id="rId47"/>
    <sheet name="stock option and purchase -1" sheetId="48" r:id="rId48"/>
    <sheet name="export sales" sheetId="49" r:id="rId49"/>
    <sheet name="export sales-1" sheetId="50" r:id="rId50"/>
    <sheet name="product sales" sheetId="51" r:id="rId51"/>
    <sheet name="sales and receivable conce" sheetId="52" r:id="rId52"/>
    <sheet name="sales and receivable conce-1" sheetId="53" r:id="rId53"/>
    <sheet name="selected quarterly financi" sheetId="54" r:id="rId54"/>
    <sheet name="selected quarterly financi-1" sheetId="55" r:id="rId55"/>
    <sheet name="strattec security corp" sheetId="56" r:id="rId56"/>
    <sheet name="strattec security corp-1" sheetId="57" r:id="rId57"/>
    <sheet name="strattec security corp-2" sheetId="58" r:id="rId58"/>
    <sheet name="strattec security corp-3" sheetId="59" r:id="rId59"/>
    <sheet name="strattec security corp-4" sheetId="60" r:id="rId60"/>
    <sheet name="strattec security corp-5" sheetId="61" r:id="rId61"/>
    <sheet name="strattec security corp-6" sheetId="62" r:id="rId62"/>
    <sheet name="pursuant to 18 usc section" sheetId="63" r:id="rId63"/>
    <sheet name="pursuant to 18 usc section-1" sheetId="64" r:id="rId64"/>
  </sheets>
  <definedNames/>
  <calcPr fullCalcOnLoad="1"/>
</workbook>
</file>

<file path=xl/sharedStrings.xml><?xml version="1.0" encoding="utf-8"?>
<sst xmlns="http://schemas.openxmlformats.org/spreadsheetml/2006/main" count="1123" uniqueCount="580">
  <si>
    <t>ITEM 6.   SELECTED FINANCIAL DATA</t>
  </si>
  <si>
    <t>Fiscal Years</t>
  </si>
  <si>
    <t>2019</t>
  </si>
  <si>
    <t>2018</t>
  </si>
  <si>
    <t>2017</t>
  </si>
  <si>
    <t>2016</t>
  </si>
  <si>
    <t>2015</t>
  </si>
  <si>
    <t>INCOME STATEMENT DATA</t>
  </si>
  <si>
    <t>Net sales</t>
  </si>
  <si>
    <t>Gross profit</t>
  </si>
  <si>
    <t>Engineering, selling and administrative expenses</t>
  </si>
  <si>
    <t>Income from operations</t>
  </si>
  <si>
    <t>Interest income</t>
  </si>
  <si>
    <t>—</t>
  </si>
  <si>
    <t>Equity earnings (loss) of joint ventures</t>
  </si>
  <si>
    <t>Interest expense</t>
  </si>
  <si>
    <t>Pension termination settlement charge</t>
  </si>
  <si>
    <t>Other (expense) income, net</t>
  </si>
  <si>
    <t>(Loss) income before taxes and non-controlling interest</t>
  </si>
  <si>
    <t>(Benefit) provision for income taxes</t>
  </si>
  <si>
    <t>Net (loss) income</t>
  </si>
  <si>
    <t>Net income attributable to non-controlling interest</t>
  </si>
  <si>
    <t>Net (loss) income attributable to
   STRATTEC SECURITY CORPORATION</t>
  </si>
  <si>
    <t>(Loss) earnings per share attributable to
   STRATTEC SECURITY CORPORATION:</t>
  </si>
  <si>
    <t>Basic</t>
  </si>
  <si>
    <t>Diluted</t>
  </si>
  <si>
    <t>Cash dividends declared per share</t>
  </si>
  <si>
    <t>BALANCE SHEET DATA</t>
  </si>
  <si>
    <t>Net working capital</t>
  </si>
  <si>
    <t>Total assets</t>
  </si>
  <si>
    <t>Long-term liabilities</t>
  </si>
  <si>
    <t>Total STRATTEC SECURITY
   CORPORATION Shareholders’ equity</t>
  </si>
  <si>
    <t>Years Ended</t>
  </si>
  <si>
    <t>June 30, 2019</t>
  </si>
  <si>
    <t>July 1, 2018</t>
  </si>
  <si>
    <t>Fiat Chrysler Automobiles</t>
  </si>
  <si>
    <t>General Motors Company</t>
  </si>
  <si>
    <t>Ford Motor Company</t>
  </si>
  <si>
    <t>Tier 1 Customers</t>
  </si>
  <si>
    <t>Commercial and Other OEM Customers</t>
  </si>
  <si>
    <t>Hyundai / Kia</t>
  </si>
  <si>
    <t>Total</t>
  </si>
  <si>
    <t>Gross Profit (millions of dollars)</t>
  </si>
  <si>
    <t>Gross Profit as a percentage of net sales</t>
  </si>
  <si>
    <t>11.9%</t>
  </si>
  <si>
    <t>12.4%</t>
  </si>
  <si>
    <t>Expenses (millions of dollars)</t>
  </si>
  <si>
    <t>Expenses as a percentage of net sales</t>
  </si>
  <si>
    <t>9.7%</t>
  </si>
  <si>
    <t>9.4%</t>
  </si>
  <si>
    <t>Vehicle Access Systems Technology LLC</t>
  </si>
  <si>
    <t>STRATTEC Advanced Logic, LLC ("SAL LLC")</t>
  </si>
  <si>
    <t>Foreign Currency Transaction (Loss) Gain</t>
  </si>
  <si>
    <t>Unrealized Gain (Loss) on Mexican</t>
  </si>
  <si>
    <t>Peso Forward Contracts</t>
  </si>
  <si>
    <t>Realized Gain on Mexican Peso Forward Contracts</t>
  </si>
  <si>
    <t>Pension and Postretirement Plans (Cost) Credit</t>
  </si>
  <si>
    <t>Rabbi Trust gain</t>
  </si>
  <si>
    <t>Other</t>
  </si>
  <si>
    <t>Cash Flow Analysis</t>
  </si>
  <si>
    <t>Cash Flows from (millions of dollars):</t>
  </si>
  <si>
    <t>Operating Activities</t>
  </si>
  <si>
    <t>Investing Activities</t>
  </si>
  <si>
    <t>Financing Activities</t>
  </si>
  <si>
    <t>Increase (Decrease) in Working Capital Requirements</t>
  </si>
  <si>
    <t>Change</t>
  </si>
  <si>
    <t>Accounts Receivable</t>
  </si>
  <si>
    <t>Inventories</t>
  </si>
  <si>
    <t>Customer Tooling</t>
  </si>
  <si>
    <t>Other Assets</t>
  </si>
  <si>
    <t>Accounts Payable and</t>
  </si>
  <si>
    <t>Other Liabilities</t>
  </si>
  <si>
    <t>CONSOLIDATED STATEMENTS OF (LOSS) INCOME AND COMPREHENSIVE INCOME</t>
  </si>
  <si>
    <t>NET SALES</t>
  </si>
  <si>
    <t>Cost of goods sold</t>
  </si>
  <si>
    <t>GROSS PROFIT</t>
  </si>
  <si>
    <t>Engineering, selling, and administrative expenses</t>
  </si>
  <si>
    <t>INCOME FROM OPERATIONS</t>
  </si>
  <si>
    <t>Equity earnings of joint ventures</t>
  </si>
  <si>
    <t>(LOSS) INCOME BEFORE PROVISION FOR INCOME TAXES AND NON-
   CONTROLLING INTEREST</t>
  </si>
  <si>
    <t>NET (LOSS) INCOME</t>
  </si>
  <si>
    <t>NET (LOSS) INCOME ATTRIBUTABLE TO STRATTEC SECURITY
   CORPORATION</t>
  </si>
  <si>
    <t>COMPREHENSIVE INCOME:</t>
  </si>
  <si>
    <t>Currency translation adjustments, net of tax</t>
  </si>
  <si>
    <t>Pension and postretirement plans, net of tax</t>
  </si>
  <si>
    <t>TOTAL OTHER COMPREHENSIVE INCOME (LOSS)</t>
  </si>
  <si>
    <t>COMPREHENSIVE INCOME</t>
  </si>
  <si>
    <t>Comprehensive income attributable to  non-controlling interest</t>
  </si>
  <si>
    <t>COMPREHENSIVE INCOME ATTRIBUTABLE TO
   STRATTEC SECURITY CORPORATION</t>
  </si>
  <si>
    <t>(LOSS) EARNINGS PER SHARE ATTRIBUTABLE TO STRATTEC
   SECURITY CORPORATION:</t>
  </si>
  <si>
    <t>AVERAGE SHARES OUTSTANDING:</t>
  </si>
  <si>
    <t>CONSOLIDATED BALANCE SHEETS</t>
  </si>
  <si>
    <t>ASSETS</t>
  </si>
  <si>
    <t>CURRENT ASSETS:</t>
  </si>
  <si>
    <t>Cash and cash equivalents</t>
  </si>
  <si>
    <t>Receivables, less allowance for doubtful accounts of $500 at June 30, 2019 and
   July 1, 2018</t>
  </si>
  <si>
    <t>Inventories, net</t>
  </si>
  <si>
    <t>Customer tooling in progress, net</t>
  </si>
  <si>
    <t>Income taxes recoverable</t>
  </si>
  <si>
    <t>Other current assets</t>
  </si>
  <si>
    <t>Total current assets</t>
  </si>
  <si>
    <t>INVESTMENT IN JOINT VENTURES</t>
  </si>
  <si>
    <t>DEFERRED INCOME TAXES</t>
  </si>
  <si>
    <t>OTHER LONG-TERM ASSETS</t>
  </si>
  <si>
    <t>PROPERTY, PLANT AND EQUIPMENT, NET</t>
  </si>
  <si>
    <t>LIABILITIES AND SHAREHOLDERS’ EQUITY</t>
  </si>
  <si>
    <t>CURRENT LIABILITIES:</t>
  </si>
  <si>
    <t>Accounts payable</t>
  </si>
  <si>
    <t>Accrued liabilities:</t>
  </si>
  <si>
    <t>Payroll and benefits</t>
  </si>
  <si>
    <t>Environmental</t>
  </si>
  <si>
    <t>Warranty</t>
  </si>
  <si>
    <t>Total current liabilities</t>
  </si>
  <si>
    <t>Commitments and Contingencies – see note beginning on page 44</t>
  </si>
  <si>
    <t>BORROWINGS UNDER CREDIT FACILITIES</t>
  </si>
  <si>
    <t>ACCRUED PENSION OBLIGATIONS</t>
  </si>
  <si>
    <t>ACCRUED POSTRETIREMENT OBLIGATIONS</t>
  </si>
  <si>
    <t>OTHER LONG-TERM LIABILITIES</t>
  </si>
  <si>
    <t>SHAREHOLDERS’ EQUITY:</t>
  </si>
  <si>
    <t>Common stock, authorized 12,000,000 shares, $.01 par value, issued 7,304,994
   shares at June 30, 2019 and 7,251,937 shares at July 1, 2018</t>
  </si>
  <si>
    <t>Capital in excess of par value</t>
  </si>
  <si>
    <t>Retained earnings</t>
  </si>
  <si>
    <t>Accumulated other comprehensive loss</t>
  </si>
  <si>
    <t>Less: Treasury stock at cost (3,613,439 shares at June 30, 2019 and 3,616,734 shares
   at July 1, 2018)</t>
  </si>
  <si>
    <t>Total STRATTEC SECURITY CORPORATION shareholders’ equity</t>
  </si>
  <si>
    <t>Non-controlling interest</t>
  </si>
  <si>
    <t>Total shareholders’ equity</t>
  </si>
  <si>
    <t>CONSOLIDATED STATEMENTS OF SHAREHOLDERS’ EQUITY</t>
  </si>
  <si>
    <t>Common
Stock</t>
  </si>
  <si>
    <t>Capital in
Excess of
Par Value</t>
  </si>
  <si>
    <t>Retained
Earnings</t>
  </si>
  <si>
    <t>Accumulated
Other
Comprehensive
Loss</t>
  </si>
  <si>
    <t>Treasury
Stock</t>
  </si>
  <si>
    <t>Non-
controlling
interest</t>
  </si>
  <si>
    <t>BALANCE July 2, 2017</t>
  </si>
  <si>
    <t>Net income</t>
  </si>
  <si>
    <t>Currency translation adjustments</t>
  </si>
  <si>
    <t>Pension and postretirement funded status
   adjustment, net of tax of $340</t>
  </si>
  <si>
    <t>Cash dividends declared ($0.56 per share)</t>
  </si>
  <si>
    <t>Cash dividends paid to non-controlling interests
   of subsidiaries</t>
  </si>
  <si>
    <t>Stock-based compensation and shortfall tax
   Benefit</t>
  </si>
  <si>
    <t>Stock option exercises</t>
  </si>
  <si>
    <t>Employee stock purchases</t>
  </si>
  <si>
    <t>BALANCE July 1, 2018</t>
  </si>
  <si>
    <t>Pension and postretirement funded status
   adjustment, net of tax of $6,101</t>
  </si>
  <si>
    <t>Reclassification of stranded tax effects</t>
  </si>
  <si>
    <t>Stock-based compensation</t>
  </si>
  <si>
    <t>BALANCE June 30, 2019</t>
  </si>
  <si>
    <t>CONSOLIDATED STATEMENTS OF CASH FLOWS</t>
  </si>
  <si>
    <t>CASH FLOWS FROM OPERATING ACTIVITIES</t>
  </si>
  <si>
    <t>Adjustments to reconcile net (loss) income to net cash provided by operating
   activities:</t>
  </si>
  <si>
    <t>Depreciation and amortization</t>
  </si>
  <si>
    <t>Foreign currency transaction loss (gain)</t>
  </si>
  <si>
    <t>Unrealized (gain) loss on peso forward contracts</t>
  </si>
  <si>
    <t>Loss (gain) on disposition of property, plant and equipment</t>
  </si>
  <si>
    <t>Non-cash compensation expense</t>
  </si>
  <si>
    <t>Deferred income taxes</t>
  </si>
  <si>
    <t>Stock based compensation expense</t>
  </si>
  <si>
    <t>Change in operating assets and liabilities:</t>
  </si>
  <si>
    <t>Receivables</t>
  </si>
  <si>
    <t>Other assets</t>
  </si>
  <si>
    <t>Accounts payable and accrued liabilities</t>
  </si>
  <si>
    <t>Other, net</t>
  </si>
  <si>
    <t>Net cash provided by operating activities</t>
  </si>
  <si>
    <t>CASH FLOWS FROM INVESTING ACTIVITIES</t>
  </si>
  <si>
    <t>Investment in joint ventures</t>
  </si>
  <si>
    <t>Repayments from loan to joint ventures</t>
  </si>
  <si>
    <t>Additions to property, plant and equipment</t>
  </si>
  <si>
    <t>Proceeds received on sale of property, plant and equipment</t>
  </si>
  <si>
    <t>Net cash used in investing activities</t>
  </si>
  <si>
    <t>CASH FLOWS FROM FINANCING ACTIVITIES</t>
  </si>
  <si>
    <t>Borrowings under credit facilities</t>
  </si>
  <si>
    <t>Repayments under credit facilities</t>
  </si>
  <si>
    <t>Exercise of stock options and employee stock purchases</t>
  </si>
  <si>
    <t>Dividends paid to non-controlling interests of subsidiaries</t>
  </si>
  <si>
    <t>Dividends paid</t>
  </si>
  <si>
    <t>Net cash (used in) provided by financing activities</t>
  </si>
  <si>
    <t>FOREIGN CURRENCY IMPACT ON CASH</t>
  </si>
  <si>
    <t>NET DECREASE IN CASH AND CASH
   EQUIVALENTS</t>
  </si>
  <si>
    <t>CASH AND CASH EQUIVALENTS</t>
  </si>
  <si>
    <t>Beginning of year</t>
  </si>
  <si>
    <t>End of year</t>
  </si>
  <si>
    <t>SUPPLEMENTAL DISCLOSURE OF CASH FLOW INFORMATION</t>
  </si>
  <si>
    <t>Cash Paid During the Period For:</t>
  </si>
  <si>
    <t>Income taxes</t>
  </si>
  <si>
    <t>Interest</t>
  </si>
  <si>
    <t>Non-Cash Investing Activities:</t>
  </si>
  <si>
    <t>Change in capital expenditures in accounts payable</t>
  </si>
  <si>
    <t>Other (Expense) Income, net</t>
  </si>
  <si>
    <t>Not Designated as Hedging Instruments:</t>
  </si>
  <si>
    <t>Realized gain</t>
  </si>
  <si>
    <t>Unrealized gain (loss)</t>
  </si>
  <si>
    <t>Level 1</t>
  </si>
  <si>
    <t>Level 2</t>
  </si>
  <si>
    <t>Level 3</t>
  </si>
  <si>
    <t>Assets:</t>
  </si>
  <si>
    <t>Rabbi Trust assets:</t>
  </si>
  <si>
    <t>Stock index funds:</t>
  </si>
  <si>
    <t>Small cap</t>
  </si>
  <si>
    <t>$—</t>
  </si>
  <si>
    <t>Mid cap</t>
  </si>
  <si>
    <t>Large cap</t>
  </si>
  <si>
    <t>International</t>
  </si>
  <si>
    <t>Fixed income funds</t>
  </si>
  <si>
    <t>Total assets at fair value</t>
  </si>
  <si>
    <t>Liabilities:</t>
  </si>
  <si>
    <t>Mexican peso forward contracts</t>
  </si>
  <si>
    <t>$-</t>
  </si>
  <si>
    <t>Finished products</t>
  </si>
  <si>
    <t>Work in process</t>
  </si>
  <si>
    <t>Purchased materials</t>
  </si>
  <si>
    <t>Excess and obsolete reserve</t>
  </si>
  <si>
    <t>Balance,
Beginning
of Year</t>
  </si>
  <si>
    <t>Provision
Charged to
Expense</t>
  </si>
  <si>
    <t>Amounts
Written Off</t>
  </si>
  <si>
    <t>Balance,
End of Year</t>
  </si>
  <si>
    <t>Year ended June 30, 2019</t>
  </si>
  <si>
    <t>Year ended July 1, 2018</t>
  </si>
  <si>
    <t>Land and improvements</t>
  </si>
  <si>
    <t>Buildings and improvements</t>
  </si>
  <si>
    <t>Machinery and equipment</t>
  </si>
  <si>
    <t>Less: accumulated depreciation</t>
  </si>
  <si>
    <t>Gross book value</t>
  </si>
  <si>
    <t>Net book value</t>
  </si>
  <si>
    <t>Balance, July 1, 2018</t>
  </si>
  <si>
    <t>Discounts Recorded as a Reduction in Sales</t>
  </si>
  <si>
    <t>Payments of Discounts to Customers</t>
  </si>
  <si>
    <t>Balance, June 30, 2019</t>
  </si>
  <si>
    <t>Foreign currency transaction (loss) gain</t>
  </si>
  <si>
    <t>Unrealized gain (loss) on Mexican peso forward contracts</t>
  </si>
  <si>
    <t>Realized gain on Mexican peso forward contracts</t>
  </si>
  <si>
    <t>Pension and postretirement plans (cost) credit</t>
  </si>
  <si>
    <t>Provision
Charged
to Expense</t>
  </si>
  <si>
    <t>Payments</t>
  </si>
  <si>
    <t>Accumulated Other Comprehensive Loss:  Accumulated other comprehensive loss (“AOCL”) was comprised of the following (thousands of dollars):</t>
  </si>
  <si>
    <t>Unrecognized pension and postretirement benefit
   liabilities, net of tax</t>
  </si>
  <si>
    <t>Foreign currency translation, net of tax</t>
  </si>
  <si>
    <t>Year Ended June 30, 2019</t>
  </si>
  <si>
    <t>Foreign
Currency
Translation
Adjustments</t>
  </si>
  <si>
    <t>Retirement
and
Postretirement
Plans</t>
  </si>
  <si>
    <t>Balance July 1, 2018</t>
  </si>
  <si>
    <t>Other comprehensive loss before reclassifications</t>
  </si>
  <si>
    <t>Income Tax</t>
  </si>
  <si>
    <t>Net other comprehensive loss before
   Reclassifications</t>
  </si>
  <si>
    <t>Reclassifications:</t>
  </si>
  <si>
    <t>Pension termination settlements (A)</t>
  </si>
  <si>
    <t>Prior service credits (A)</t>
  </si>
  <si>
    <t>Actuarial gains (A)</t>
  </si>
  <si>
    <t>Total reclassifications before tax</t>
  </si>
  <si>
    <t>Net reclassifications</t>
  </si>
  <si>
    <t>Other comprehensive loss (income)</t>
  </si>
  <si>
    <t>Other comprehensive loss attributable</t>
  </si>
  <si>
    <t>to non-controlling interest</t>
  </si>
  <si>
    <t>Balance June 30, 2019</t>
  </si>
  <si>
    <t>Balance July 2, 2017</t>
  </si>
  <si>
    <t>Other comprehensive income attributable to
   non-controlling interest</t>
  </si>
  <si>
    <t>Number of
Options
Outstanding/
Exercisable</t>
  </si>
  <si>
    <t>Weighted
Average
Exercise Price
Outstanding/
Exercisable</t>
  </si>
  <si>
    <t>Weighted
Average
Remaining
Contractual
Life Outstanding
(In Years)</t>
  </si>
  <si>
    <t>$17.59-$18.49</t>
  </si>
  <si>
    <t>26,500/26,500</t>
  </si>
  <si>
    <t>$18.00/$18.00</t>
  </si>
  <si>
    <t>$26.53-$38.71</t>
  </si>
  <si>
    <t>81,850/81,850</t>
  </si>
  <si>
    <t>$31.06/$31.06</t>
  </si>
  <si>
    <t>9,010/9,010</t>
  </si>
  <si>
    <t>$79.73/$79.73</t>
  </si>
  <si>
    <t>$31.85/$31.85</t>
  </si>
  <si>
    <t>INVESTMENT IN JOINT VENTURES AND MAJORITY OWNED SUBSIDIARIES</t>
  </si>
  <si>
    <t>Investment in Joint Ventures:</t>
  </si>
  <si>
    <t>Investment in VAST LLC</t>
  </si>
  <si>
    <t>Other Current Liabilities:</t>
  </si>
  <si>
    <t>Investment in SAL LLC</t>
  </si>
  <si>
    <t>EQUITY EARNINGS  OF JOINT VENTURES</t>
  </si>
  <si>
    <t>Engineering, selling and administrative expense</t>
  </si>
  <si>
    <t>Other income, net</t>
  </si>
  <si>
    <t>Income before provision for income taxes</t>
  </si>
  <si>
    <t>Provision for income taxes</t>
  </si>
  <si>
    <t>STRATTEC’s share of VAST LLC net</t>
  </si>
  <si>
    <t>income</t>
  </si>
  <si>
    <t>Intercompany profit eliminations</t>
  </si>
  <si>
    <t>STRATTEC’s equity earnings of VAST LLC</t>
  </si>
  <si>
    <t>Receivables, net</t>
  </si>
  <si>
    <t>Property, plant and equipment, net</t>
  </si>
  <si>
    <t>Other long-term assets</t>
  </si>
  <si>
    <t>Current debt</t>
  </si>
  <si>
    <t>Other current liabilities</t>
  </si>
  <si>
    <t>Long-term debt</t>
  </si>
  <si>
    <t>Other long-term liabilities</t>
  </si>
  <si>
    <t>Total liabilities</t>
  </si>
  <si>
    <t>Net assets</t>
  </si>
  <si>
    <t>STRATTEC’s share of VAST LLC net assets</t>
  </si>
  <si>
    <t>Sales to VAST LLC</t>
  </si>
  <si>
    <t>Sales to SAL LLC</t>
  </si>
  <si>
    <t>Purchases from VAST LLC</t>
  </si>
  <si>
    <t>Expenses charged to VAST LLC</t>
  </si>
  <si>
    <t>Expenses charged from VAST LLC</t>
  </si>
  <si>
    <t>Accounts receivable from VAST LLC</t>
  </si>
  <si>
    <t>Accounts receivable from SAL LLC (A)</t>
  </si>
  <si>
    <t>Current loan receivable from SAL LLC (A)</t>
  </si>
  <si>
    <t>Accounts payable to VAST LLC</t>
  </si>
  <si>
    <t>CREDIT FACILITIES</t>
  </si>
  <si>
    <t>STRATTEC Credit Facility</t>
  </si>
  <si>
    <t>ADAC-STRATTEC Credit Facility</t>
  </si>
  <si>
    <t>Average Outstanding
Borrowings</t>
  </si>
  <si>
    <t>Weighted Average
Interest Rate</t>
  </si>
  <si>
    <t>3.3%</t>
  </si>
  <si>
    <t>2.5%</t>
  </si>
  <si>
    <t>3.4%</t>
  </si>
  <si>
    <t>COMMITMENTS AND CONTINGENCIES</t>
  </si>
  <si>
    <t>Purchase</t>
  </si>
  <si>
    <t>Minimum Rental</t>
  </si>
  <si>
    <t>Fiscal Year</t>
  </si>
  <si>
    <t>Commitments</t>
  </si>
  <si>
    <t>2020</t>
  </si>
  <si>
    <t>2021</t>
  </si>
  <si>
    <t>2022</t>
  </si>
  <si>
    <t>2023</t>
  </si>
  <si>
    <t>2024-2025</t>
  </si>
  <si>
    <t>INCOME TAXES</t>
  </si>
  <si>
    <t>Currently payable:</t>
  </si>
  <si>
    <t>Federal</t>
  </si>
  <si>
    <t>State</t>
  </si>
  <si>
    <t>Foreign</t>
  </si>
  <si>
    <t>Deferred tax provision</t>
  </si>
  <si>
    <t>U.S. statutory rate</t>
  </si>
  <si>
    <t>21.0%</t>
  </si>
  <si>
    <t>28.0%</t>
  </si>
  <si>
    <t>State taxes, net of Federal tax benefit</t>
  </si>
  <si>
    <t>Foreign subsidiaries</t>
  </si>
  <si>
    <t>U.S. tax reform: transition tax</t>
  </si>
  <si>
    <t>U.S. tax reform: change in deferred rate</t>
  </si>
  <si>
    <t>Research and development tax credit</t>
  </si>
  <si>
    <t>Uncertain tax positions</t>
  </si>
  <si>
    <t>Stock based compensation</t>
  </si>
  <si>
    <t>37.9%</t>
  </si>
  <si>
    <t>11.7%</t>
  </si>
  <si>
    <t>Unrecognized pension and postretirement benefit
   plan liabilities</t>
  </si>
  <si>
    <t>Accrued warranty</t>
  </si>
  <si>
    <t>Payroll-related accruals</t>
  </si>
  <si>
    <t>Inventory reserve</t>
  </si>
  <si>
    <t>Environmental reserve</t>
  </si>
  <si>
    <t>Repair and maintenance supply parts reserve</t>
  </si>
  <si>
    <t>Allowance for doubtful accounts</t>
  </si>
  <si>
    <t>Credit carry-forwards</t>
  </si>
  <si>
    <t>Postretirement obligations</t>
  </si>
  <si>
    <t>Accumulated depreciation</t>
  </si>
  <si>
    <t>Accrued pension obligations</t>
  </si>
  <si>
    <t>Joint ventures</t>
  </si>
  <si>
    <t>Unrecognized tax benefits, beginning of year</t>
  </si>
  <si>
    <t>Gross increases – tax positions in prior years</t>
  </si>
  <si>
    <t>Gross increases – current period tax positions</t>
  </si>
  <si>
    <t>Tax years closed</t>
  </si>
  <si>
    <t>Unrecognized tax benefits, end of year</t>
  </si>
  <si>
    <t>Pension and SERP Benefits</t>
  </si>
  <si>
    <t>Postretirement Benefits</t>
  </si>
  <si>
    <t>COMPONENTS OF NET PERIODIC BENEFIT
   COST (CREDIT):</t>
  </si>
  <si>
    <t>Service cost</t>
  </si>
  <si>
    <t>Interest cost</t>
  </si>
  <si>
    <t>Expected return on plan assets</t>
  </si>
  <si>
    <t>Plan settlements</t>
  </si>
  <si>
    <t>Amortization of prior service cost (credit)</t>
  </si>
  <si>
    <t>Amortization of unrecognized net loss</t>
  </si>
  <si>
    <t>Net periodic benefit cost (credit)</t>
  </si>
  <si>
    <t>WEIGHTED-AVERAGE ASSUMPTIONS:</t>
  </si>
  <si>
    <t>Benefit Obligations:</t>
  </si>
  <si>
    <t>Discount rate</t>
  </si>
  <si>
    <t>3.17%</t>
  </si>
  <si>
    <t>4.30%</t>
  </si>
  <si>
    <t>Rate of compensation increases – SERP</t>
  </si>
  <si>
    <t>3.0%</t>
  </si>
  <si>
    <t>n/a</t>
  </si>
  <si>
    <t>Net Periodic Benefit Cost:</t>
  </si>
  <si>
    <t>3.91%</t>
  </si>
  <si>
    <t>5.45%</t>
  </si>
  <si>
    <t>CHANGE IN PROJECTED BENEFIT
   OBLIGATION:</t>
  </si>
  <si>
    <t>Benefit obligation at beginning of year</t>
  </si>
  <si>
    <t>Actuarial gain</t>
  </si>
  <si>
    <t>Benefits paid</t>
  </si>
  <si>
    <t>Benefit obligation at end of year</t>
  </si>
  <si>
    <t>CHANGE IN PLAN ASSETS:</t>
  </si>
  <si>
    <t>Fair value of plan assets at beginning of year</t>
  </si>
  <si>
    <t>Actual return on plan assets</t>
  </si>
  <si>
    <t>Employer contribution</t>
  </si>
  <si>
    <t>Fair value of plan assets at end of year</t>
  </si>
  <si>
    <t>Funded status – prepaid (accrued) benefit obligations</t>
  </si>
  <si>
    <t>AMOUNTS RECOGNIZED IN CONSOLIDATED
   BALANCE SHEETS:</t>
  </si>
  <si>
    <t>Accrued payroll and benefits (current liabilities)</t>
  </si>
  <si>
    <t>Accrued benefit obligations (long-term liabilities)</t>
  </si>
  <si>
    <t>Net amount recognized</t>
  </si>
  <si>
    <t>CHANGES IN PLAN ASSETS AND BENEFIT
   OBLIGATIONS RECOGNIZED IN OTHER
   COMPREHENSIVE INCOME:</t>
  </si>
  <si>
    <t>Net periodic benefit (credit) cost</t>
  </si>
  <si>
    <t>Net actuarial loss (gain)</t>
  </si>
  <si>
    <t>Amortization of prior service (cost) credits</t>
  </si>
  <si>
    <t>Total recognized in other comprehensive
   (income) loss, before tax</t>
  </si>
  <si>
    <t>Total recognized in net periodic benefit
   cost and other comprehensive (income) loss,
   before tax</t>
  </si>
  <si>
    <t>Pension</t>
  </si>
  <si>
    <t>SERP</t>
  </si>
  <si>
    <t>Accumulated benefit obligation</t>
  </si>
  <si>
    <t>Projected benefit obligation</t>
  </si>
  <si>
    <t>Target Allocation</t>
  </si>
  <si>
    <t>Equity investments</t>
  </si>
  <si>
    <t>0-50%</t>
  </si>
  <si>
    <t>0%</t>
  </si>
  <si>
    <t>13%</t>
  </si>
  <si>
    <t>Fixed-income investments / cash</t>
  </si>
  <si>
    <t>50-100</t>
  </si>
  <si>
    <t>100%</t>
  </si>
  <si>
    <t>June 30, 2018</t>
  </si>
  <si>
    <t>Asset Category</t>
  </si>
  <si>
    <t>Equity securities/funds:</t>
  </si>
  <si>
    <t>Fixed income:
  Bond funds/bonds</t>
  </si>
  <si>
    <t>SERP
Benefits</t>
  </si>
  <si>
    <t>Postretirement
Benefits</t>
  </si>
  <si>
    <t>2024</t>
  </si>
  <si>
    <t>2025-2029</t>
  </si>
  <si>
    <t>(LOSS)   EARNINGS PER SHARE (“EPS”)</t>
  </si>
  <si>
    <t>Net (loss)  income attributable to STRATTEC</t>
  </si>
  <si>
    <t>Weighted average shares of common stock outstanding</t>
  </si>
  <si>
    <t>Incremental shares – stock based compensation</t>
  </si>
  <si>
    <t>Diluted weighted average shares of common stock
   Outstanding</t>
  </si>
  <si>
    <t>Basic earnings per share</t>
  </si>
  <si>
    <t>Diluted earnings per share</t>
  </si>
  <si>
    <t>Number of Options
Excluded</t>
  </si>
  <si>
    <t>STOCK OPTION AND PURCHASE PLANS</t>
  </si>
  <si>
    <t>Weighted Average</t>
  </si>
  <si>
    <t>Weighted Average
Remaining
Contractual</t>
  </si>
  <si>
    <t>Aggregate
Intrinsic
Value</t>
  </si>
  <si>
    <t>Shares</t>
  </si>
  <si>
    <t>Exercise Price</t>
  </si>
  <si>
    <t>Term (in years)</t>
  </si>
  <si>
    <t>(in thousands)</t>
  </si>
  <si>
    <t>Balance at July 2, 2017</t>
  </si>
  <si>
    <t>Exercised</t>
  </si>
  <si>
    <t>Balance at July 1, 2018</t>
  </si>
  <si>
    <t>Balance at June 30, 2019</t>
  </si>
  <si>
    <t>Exercisable as of:</t>
  </si>
  <si>
    <t>Grant Date</t>
  </si>
  <si>
    <t>Fair Value</t>
  </si>
  <si>
    <t>Nonvested Balance at July 2, 2017</t>
  </si>
  <si>
    <t>Granted</t>
  </si>
  <si>
    <t>Vested</t>
  </si>
  <si>
    <t>Forfeited</t>
  </si>
  <si>
    <t>Nonvested Balance at July 1, 2018</t>
  </si>
  <si>
    <t>Nonvested Balance at June 30, 2019</t>
  </si>
  <si>
    <t>EXPORT SALES</t>
  </si>
  <si>
    <t>Net Sales</t>
  </si>
  <si>
    <t>%</t>
  </si>
  <si>
    <t>Export sales</t>
  </si>
  <si>
    <t>33%</t>
  </si>
  <si>
    <t>36%</t>
  </si>
  <si>
    <t>Export sales into Canada</t>
  </si>
  <si>
    <t>14%</t>
  </si>
  <si>
    <t>16%</t>
  </si>
  <si>
    <t>PRODUCT SALES</t>
  </si>
  <si>
    <t>Keys &amp; locksets</t>
  </si>
  <si>
    <t>28%</t>
  </si>
  <si>
    <t>27%</t>
  </si>
  <si>
    <t>Door handles &amp; exterior trim</t>
  </si>
  <si>
    <t>Power access</t>
  </si>
  <si>
    <t>Latches</t>
  </si>
  <si>
    <t>Aftermarket &amp; OE service</t>
  </si>
  <si>
    <t>Driver controls</t>
  </si>
  <si>
    <t>SALES AND RECEIVABLE CONCENTRATION</t>
  </si>
  <si>
    <t>24%</t>
  </si>
  <si>
    <t>25%</t>
  </si>
  <si>
    <t>60%</t>
  </si>
  <si>
    <t>59%</t>
  </si>
  <si>
    <t>23%</t>
  </si>
  <si>
    <t>50%</t>
  </si>
  <si>
    <t>Selected Quarterly Financial Data (unaudited)</t>
  </si>
  <si>
    <t>Net Income (Loss)
Attributable to</t>
  </si>
  <si>
    <t>Earnings (Loss)
per Share</t>
  </si>
  <si>
    <t>Quarter</t>
  </si>
  <si>
    <t>Gross Profit</t>
  </si>
  <si>
    <t>STRATTEC</t>
  </si>
  <si>
    <t>First</t>
  </si>
  <si>
    <t>Second</t>
  </si>
  <si>
    <t>Third</t>
  </si>
  <si>
    <t>Fourth</t>
  </si>
  <si>
    <t>TOTAL</t>
  </si>
  <si>
    <t>10.14 (13) **</t>
  </si>
  <si>
    <t>Change of Control Employment Agreement between the Company and Patrick J. Hansen  made as of July 1, 
2016</t>
  </si>
  <si>
    <t>*</t>
  </si>
  <si>
    <t>10.15 (13) **</t>
  </si>
  <si>
    <t>Change of Control Employment Agreement between the Company and Rolando J. Guillot made as of July 1, 2016</t>
  </si>
  <si>
    <t>10.16 (13) **</t>
  </si>
  <si>
    <t>Change of Control Employment Agreement between the Company and Brian J. Reetz made as of July 1, 2016</t>
  </si>
  <si>
    <t>10.17 (13) **</t>
  </si>
  <si>
    <t>Change of Control Employment Agreement between the Company and Richard P. Messina made as of July 1, 2016</t>
  </si>
  <si>
    <t>10.18 (15)**</t>
  </si>
  <si>
    <t>Change of Control Employment Agreement between the Company and Al Hamdan made as of May 4, 2017</t>
  </si>
  <si>
    <t>10.19 (10)**</t>
  </si>
  <si>
    <t>Form of Restricted Stock Grant Agreement with non-employee directors</t>
  </si>
  <si>
    <t>10.20 (5)**</t>
  </si>
  <si>
    <t>Amended STRATTEC SECURITY CORPORATION Employee Stock Purchase Plan</t>
  </si>
  <si>
    <t>10.21 (4)**</t>
  </si>
  <si>
    <t>Letter Agreement between the Company and Harold M. Stratton II made as of September 1, 2012</t>
  </si>
  <si>
    <t>21 (19)</t>
  </si>
  <si>
    <t>Subsidiaries of the Company</t>
  </si>
  <si>
    <t>Consent of Independent Registered Public Accounting Firm dated September 5, 2019</t>
  </si>
  <si>
    <t>Rule 13a-14(a) Certification for Frank J. Krejci, Chief Executive Officer</t>
  </si>
  <si>
    <t>Rule 13a-14(a) Certification for Patrick J. Hansen, Chief Financial Officer</t>
  </si>
  <si>
    <t>32 (20)</t>
  </si>
  <si>
    <t>18 U.S.C. Section 1350 Certifications</t>
  </si>
  <si>
    <t>Interactive Data Files pursuant to Rule 405 of Regulation S-T. XBRL Instance Document – the XBRL Instance Document does not appear in the Interactive Data File because its XBRL tags are embedded within the Inline XBRL document.</t>
  </si>
  <si>
    <t>The cover page from the Company’s Annual Report on Form 10-K for the year ended June 30, 2019 has been formatted in Inline XBRL.</t>
  </si>
  <si>
    <t>Strattec Security Corp</t>
  </si>
  <si>
    <t>Page</t>
  </si>
  <si>
    <t>I.</t>
  </si>
  <si>
    <t>Plan Objectives</t>
  </si>
  <si>
    <t>II.</t>
  </si>
  <si>
    <t>Plan Administration</t>
  </si>
  <si>
    <t>III.</t>
  </si>
  <si>
    <t>Definitions</t>
  </si>
  <si>
    <t>IV.</t>
  </si>
  <si>
    <t>Eligibility</t>
  </si>
  <si>
    <t>V.</t>
  </si>
  <si>
    <t>Individual Participation Levels</t>
  </si>
  <si>
    <t>VI.</t>
  </si>
  <si>
    <t>Performance Factors</t>
  </si>
  <si>
    <t>VII.</t>
  </si>
  <si>
    <t>Change in Status During the Plan Year</t>
  </si>
  <si>
    <t>VIII.</t>
  </si>
  <si>
    <t>Bonus Payment</t>
  </si>
  <si>
    <t>IX.</t>
  </si>
  <si>
    <t>Administrative Provisions</t>
  </si>
  <si>
    <t>X.</t>
  </si>
  <si>
    <t>Miscellaneous</t>
  </si>
  <si>
    <t>Participant's Earned Wages</t>
  </si>
  <si>
    <t>X</t>
  </si>
  <si>
    <t>Target Incentive Award</t>
  </si>
  <si>
    <t>Actual Target TIPS Performance</t>
  </si>
  <si>
    <t>+</t>
  </si>
  <si>
    <t>Individual Performance Factor</t>
  </si>
  <si>
    <t>Position</t>
  </si>
  <si>
    <t>Target Incentive Award
% of Earned Wages</t>
  </si>
  <si>
    <t>President and CEO</t>
  </si>
  <si>
    <t>75%</t>
  </si>
  <si>
    <t>President and COO</t>
  </si>
  <si>
    <t>65%</t>
  </si>
  <si>
    <t>Executive Vice President</t>
  </si>
  <si>
    <t>Senior Vice President</t>
  </si>
  <si>
    <t>45%</t>
  </si>
  <si>
    <t>Vice President</t>
  </si>
  <si>
    <t>25% - 35%</t>
  </si>
  <si>
    <t>Senior Managers as approved each 
Year pursuant to Section IV.B.</t>
  </si>
  <si>
    <t>12% - 20%</t>
  </si>
  <si>
    <t>Non Quantifiable
Supporting
Performance Rating</t>
  </si>
  <si>
    <t>Supporting 
Performance 
Factor</t>
  </si>
  <si>
    <t>Quantifiable Supporting 
Performance 
Rating</t>
  </si>
  <si>
    <t>Significantly Exceeds
Requirements</t>
  </si>
  <si>
    <t>1.8 – 2.0</t>
  </si>
  <si>
    <t>Significantly
Exceeds Goal</t>
  </si>
  <si>
    <t>Exceeds
Requirements</t>
  </si>
  <si>
    <t>1.4 – 1.7</t>
  </si>
  <si>
    <t>Exceeds Goal</t>
  </si>
  <si>
    <t>Meets Requirements</t>
  </si>
  <si>
    <t>.7 – 1.3</t>
  </si>
  <si>
    <t>Meets Goal</t>
  </si>
  <si>
    <t>Marginally Meets
Requirements</t>
  </si>
  <si>
    <t>.3 - .6</t>
  </si>
  <si>
    <t>Goal Not Met, but
Significant Progress
Made</t>
  </si>
  <si>
    <t>Needs Improvements</t>
  </si>
  <si>
    <t>0 - .2</t>
  </si>
  <si>
    <t>Goal Not Met</t>
  </si>
  <si>
    <t>Individual 
Performance 
Factor</t>
  </si>
  <si>
    <t>Quantifiable 
Supporting 
Performance Factor</t>
  </si>
  <si>
    <t>Non-Quantifiable
Supporting
Performance Factor</t>
  </si>
  <si>
    <t>Bonus Calculation</t>
  </si>
  <si>
    <t>TABLE OF CONTENTS</t>
  </si>
  <si>
    <t>Change in Status during the Plan Year</t>
  </si>
  <si>
    <t>Pursuant to 18 U.S.C. Section 1350</t>
  </si>
  <si>
    <t>Dated:  September 5, 2019</t>
  </si>
  <si>
    <t>/s/ Frank J. Krejci</t>
  </si>
  <si>
    <t>Frank J. Krejci,</t>
  </si>
  <si>
    <t>Chief Executive Officer</t>
  </si>
  <si>
    <t>/s/ Patrick J. Hansen</t>
  </si>
  <si>
    <t>Patrick J. Hansen,</t>
  </si>
  <si>
    <t>Chief Financial Officer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</si>
</sst>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#,##0.00"/>
    <numFmt numFmtId="172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8" fontId="0" fillId="0" borderId="0" xfId="0" applyNumberFormat="1" applyBorder="1" applyAlignment="1">
      <alignment horizontal="right"/>
    </xf>
    <xf numFmtId="164" fontId="2" fillId="0" borderId="0" xfId="0" applyFont="1" applyAlignment="1">
      <alignment wrapText="1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center"/>
    </xf>
    <xf numFmtId="171" fontId="0" fillId="0" borderId="0" xfId="0" applyNumberFormat="1" applyAlignment="1">
      <alignment horizontal="right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 horizontal="center" wrapText="1"/>
    </xf>
    <xf numFmtId="171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6" fontId="0" fillId="0" borderId="0" xfId="0" applyNumberFormat="1" applyAlignment="1">
      <alignment/>
    </xf>
    <xf numFmtId="171" fontId="0" fillId="0" borderId="0" xfId="0" applyNumberFormat="1" applyAlignment="1">
      <alignment/>
    </xf>
    <xf numFmtId="166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3:21" ht="15">
      <c r="C4" s="2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</row>
    <row r="5" spans="3:21" ht="15">
      <c r="C5" s="2" t="s">
        <v>2</v>
      </c>
      <c r="D5" s="2"/>
      <c r="E5" s="3"/>
      <c r="F5" s="3"/>
      <c r="G5" s="2" t="s">
        <v>3</v>
      </c>
      <c r="H5" s="2"/>
      <c r="I5" s="3"/>
      <c r="J5" s="3"/>
      <c r="K5" s="2" t="s">
        <v>4</v>
      </c>
      <c r="L5" s="2"/>
      <c r="M5" s="3"/>
      <c r="N5" s="3"/>
      <c r="O5" s="2" t="s">
        <v>5</v>
      </c>
      <c r="P5" s="2"/>
      <c r="Q5" s="3"/>
      <c r="R5" s="3"/>
      <c r="S5" s="2" t="s">
        <v>6</v>
      </c>
      <c r="T5" s="2"/>
      <c r="U5" s="3"/>
    </row>
    <row r="6" spans="1:20" ht="15">
      <c r="A6" s="3" t="s">
        <v>7</v>
      </c>
      <c r="B6" s="3"/>
      <c r="D6" s="4"/>
      <c r="H6" s="4"/>
      <c r="L6" s="4"/>
      <c r="P6" s="4"/>
      <c r="T6" s="4"/>
    </row>
    <row r="7" spans="1:20" ht="15">
      <c r="A7" t="s">
        <v>8</v>
      </c>
      <c r="C7" s="5">
        <v>487006</v>
      </c>
      <c r="D7" s="5"/>
      <c r="G7" s="5">
        <v>439195</v>
      </c>
      <c r="H7" s="5"/>
      <c r="K7" s="5">
        <v>417325</v>
      </c>
      <c r="L7" s="5"/>
      <c r="O7" s="5">
        <v>401419</v>
      </c>
      <c r="P7" s="5"/>
      <c r="S7" s="5">
        <v>411475</v>
      </c>
      <c r="T7" s="5"/>
    </row>
    <row r="8" spans="1:20" ht="15">
      <c r="A8" t="s">
        <v>9</v>
      </c>
      <c r="D8" s="6">
        <v>57800</v>
      </c>
      <c r="H8" s="6">
        <v>54443</v>
      </c>
      <c r="L8" s="6">
        <v>60955</v>
      </c>
      <c r="P8" s="6">
        <v>65726</v>
      </c>
      <c r="T8" s="6">
        <v>73230</v>
      </c>
    </row>
    <row r="9" spans="1:20" ht="15">
      <c r="A9" t="s">
        <v>10</v>
      </c>
      <c r="D9" s="6">
        <v>47186</v>
      </c>
      <c r="H9" s="6">
        <v>41168</v>
      </c>
      <c r="L9" s="6">
        <v>46113</v>
      </c>
      <c r="P9" s="6">
        <v>43547</v>
      </c>
      <c r="T9" s="6">
        <v>41277</v>
      </c>
    </row>
    <row r="10" spans="1:20" ht="15">
      <c r="A10" t="s">
        <v>11</v>
      </c>
      <c r="D10" s="6">
        <v>10614</v>
      </c>
      <c r="H10" s="6">
        <v>13275</v>
      </c>
      <c r="L10" s="6">
        <v>14842</v>
      </c>
      <c r="P10" s="6">
        <v>22179</v>
      </c>
      <c r="T10" s="6">
        <v>31953</v>
      </c>
    </row>
    <row r="11" spans="1:20" ht="15">
      <c r="A11" t="s">
        <v>12</v>
      </c>
      <c r="D11" s="4" t="s">
        <v>13</v>
      </c>
      <c r="H11" s="6">
        <v>8</v>
      </c>
      <c r="L11" s="6">
        <v>136</v>
      </c>
      <c r="P11" s="6">
        <v>25</v>
      </c>
      <c r="T11" s="6">
        <v>185</v>
      </c>
    </row>
    <row r="12" spans="1:20" ht="15">
      <c r="A12" t="s">
        <v>14</v>
      </c>
      <c r="D12" s="6">
        <v>2783</v>
      </c>
      <c r="H12" s="6">
        <v>4532</v>
      </c>
      <c r="L12" s="6">
        <v>666</v>
      </c>
      <c r="P12" s="7">
        <v>-2235</v>
      </c>
      <c r="T12" s="7">
        <v>-788</v>
      </c>
    </row>
    <row r="13" spans="1:20" ht="15">
      <c r="A13" t="s">
        <v>15</v>
      </c>
      <c r="D13" s="7">
        <v>-1615</v>
      </c>
      <c r="H13" s="7">
        <v>-1137</v>
      </c>
      <c r="L13" s="7">
        <v>-417</v>
      </c>
      <c r="P13" s="7">
        <v>-176</v>
      </c>
      <c r="T13" s="7">
        <v>-71</v>
      </c>
    </row>
    <row r="14" spans="1:20" ht="15">
      <c r="A14" t="s">
        <v>16</v>
      </c>
      <c r="D14" s="7">
        <v>-31878</v>
      </c>
      <c r="H14" s="4" t="s">
        <v>13</v>
      </c>
      <c r="L14" s="4" t="s">
        <v>13</v>
      </c>
      <c r="P14" s="4" t="s">
        <v>13</v>
      </c>
      <c r="T14" s="4" t="s">
        <v>13</v>
      </c>
    </row>
    <row r="15" spans="1:20" ht="15">
      <c r="A15" t="s">
        <v>17</v>
      </c>
      <c r="D15" s="7">
        <v>-337</v>
      </c>
      <c r="H15" s="6">
        <v>1020</v>
      </c>
      <c r="L15" s="6">
        <v>1167</v>
      </c>
      <c r="P15" s="7">
        <v>-603</v>
      </c>
      <c r="T15" s="6">
        <v>2654</v>
      </c>
    </row>
    <row r="16" spans="1:20" ht="15">
      <c r="A16" t="s">
        <v>18</v>
      </c>
      <c r="D16" s="7">
        <v>-20433</v>
      </c>
      <c r="H16" s="6">
        <v>17698</v>
      </c>
      <c r="L16" s="6">
        <v>16394</v>
      </c>
      <c r="P16" s="6">
        <v>19190</v>
      </c>
      <c r="T16" s="6">
        <v>33933</v>
      </c>
    </row>
    <row r="17" spans="1:20" ht="15">
      <c r="A17" t="s">
        <v>19</v>
      </c>
      <c r="D17" s="7">
        <v>-7740</v>
      </c>
      <c r="H17" s="6">
        <v>2070</v>
      </c>
      <c r="L17" s="6">
        <v>4284</v>
      </c>
      <c r="P17" s="6">
        <v>5068</v>
      </c>
      <c r="T17" s="6">
        <v>9382</v>
      </c>
    </row>
    <row r="18" spans="1:20" ht="15">
      <c r="A18" t="s">
        <v>20</v>
      </c>
      <c r="D18" s="7">
        <v>-12693</v>
      </c>
      <c r="H18" s="6">
        <v>15628</v>
      </c>
      <c r="L18" s="6">
        <v>12110</v>
      </c>
      <c r="P18" s="6">
        <v>14122</v>
      </c>
      <c r="T18" s="6">
        <v>24551</v>
      </c>
    </row>
    <row r="19" spans="1:20" ht="15">
      <c r="A19" t="s">
        <v>21</v>
      </c>
      <c r="D19" s="6">
        <v>4336</v>
      </c>
      <c r="H19" s="6">
        <v>3345</v>
      </c>
      <c r="L19" s="6">
        <v>4913</v>
      </c>
      <c r="P19" s="6">
        <v>4973</v>
      </c>
      <c r="T19" s="6">
        <v>3897</v>
      </c>
    </row>
    <row r="20" spans="1:20" ht="15">
      <c r="A20" s="8" t="s">
        <v>22</v>
      </c>
      <c r="C20" s="9">
        <v>-17029</v>
      </c>
      <c r="D20" s="9"/>
      <c r="G20" s="5">
        <v>12283</v>
      </c>
      <c r="H20" s="5"/>
      <c r="K20" s="5">
        <v>7197</v>
      </c>
      <c r="L20" s="5"/>
      <c r="O20" s="5">
        <v>9149</v>
      </c>
      <c r="P20" s="5"/>
      <c r="S20" s="5">
        <v>20654</v>
      </c>
      <c r="T20" s="5"/>
    </row>
    <row r="21" spans="1:20" ht="15">
      <c r="A21" s="10" t="s">
        <v>23</v>
      </c>
      <c r="B21" s="3"/>
      <c r="D21" s="4"/>
      <c r="H21" s="4"/>
      <c r="L21" s="4"/>
      <c r="P21" s="4"/>
      <c r="T21" s="4"/>
    </row>
    <row r="22" spans="1:20" ht="15">
      <c r="A22" t="s">
        <v>24</v>
      </c>
      <c r="C22" s="11">
        <v>-4.63</v>
      </c>
      <c r="D22" s="11"/>
      <c r="G22" s="12">
        <v>3.39</v>
      </c>
      <c r="H22" s="12"/>
      <c r="K22" s="12">
        <v>2.01</v>
      </c>
      <c r="L22" s="12"/>
      <c r="O22" s="12">
        <v>2.55</v>
      </c>
      <c r="P22" s="12"/>
      <c r="S22" s="12">
        <v>5.8</v>
      </c>
      <c r="T22" s="12"/>
    </row>
    <row r="23" spans="1:20" ht="15">
      <c r="A23" t="s">
        <v>25</v>
      </c>
      <c r="C23" s="11">
        <v>-4.63</v>
      </c>
      <c r="D23" s="11"/>
      <c r="G23" s="12">
        <v>3.32</v>
      </c>
      <c r="H23" s="12"/>
      <c r="K23" s="12">
        <v>1.96</v>
      </c>
      <c r="L23" s="12"/>
      <c r="O23" s="12">
        <v>2.51</v>
      </c>
      <c r="P23" s="12"/>
      <c r="S23" s="12">
        <v>5.66</v>
      </c>
      <c r="T23" s="12"/>
    </row>
    <row r="24" spans="1:20" ht="15">
      <c r="A24" s="3" t="s">
        <v>26</v>
      </c>
      <c r="B24" s="3"/>
      <c r="C24" s="12">
        <v>0.56</v>
      </c>
      <c r="D24" s="12"/>
      <c r="G24" s="12">
        <v>0.56</v>
      </c>
      <c r="H24" s="12"/>
      <c r="K24" s="12">
        <v>0.56</v>
      </c>
      <c r="L24" s="12"/>
      <c r="O24" s="12">
        <v>0.52</v>
      </c>
      <c r="P24" s="12"/>
      <c r="S24" s="12">
        <v>0.48</v>
      </c>
      <c r="T24" s="12"/>
    </row>
    <row r="25" spans="1:20" ht="15">
      <c r="A25" s="3" t="s">
        <v>27</v>
      </c>
      <c r="B25" s="3"/>
      <c r="D25" s="4"/>
      <c r="H25" s="4"/>
      <c r="L25" s="4"/>
      <c r="P25" s="4"/>
      <c r="T25" s="4"/>
    </row>
    <row r="26" spans="1:20" ht="15">
      <c r="A26" t="s">
        <v>28</v>
      </c>
      <c r="C26" s="5">
        <v>77369</v>
      </c>
      <c r="D26" s="5"/>
      <c r="G26" s="5">
        <v>82310</v>
      </c>
      <c r="H26" s="5"/>
      <c r="K26" s="5">
        <v>61110</v>
      </c>
      <c r="L26" s="5"/>
      <c r="O26" s="5">
        <v>70236</v>
      </c>
      <c r="P26" s="5"/>
      <c r="S26" s="5">
        <v>63871</v>
      </c>
      <c r="T26" s="5"/>
    </row>
    <row r="27" spans="1:20" ht="15">
      <c r="A27" s="3" t="s">
        <v>29</v>
      </c>
      <c r="C27" s="5">
        <v>312736</v>
      </c>
      <c r="D27" s="5"/>
      <c r="G27" s="5">
        <v>307175</v>
      </c>
      <c r="H27" s="5"/>
      <c r="K27" s="5">
        <v>273714</v>
      </c>
      <c r="L27" s="5"/>
      <c r="O27" s="5">
        <v>242176</v>
      </c>
      <c r="P27" s="5"/>
      <c r="S27" s="5">
        <v>230834</v>
      </c>
      <c r="T27" s="5"/>
    </row>
    <row r="28" spans="1:20" ht="15">
      <c r="A28" t="s">
        <v>30</v>
      </c>
      <c r="C28" s="5">
        <v>45657</v>
      </c>
      <c r="D28" s="5"/>
      <c r="G28" s="5">
        <v>55136</v>
      </c>
      <c r="H28" s="5"/>
      <c r="K28" s="5">
        <v>33105</v>
      </c>
      <c r="L28" s="5"/>
      <c r="O28" s="5">
        <v>23449</v>
      </c>
      <c r="P28" s="5"/>
      <c r="S28" s="5">
        <v>13698</v>
      </c>
      <c r="T28" s="5"/>
    </row>
    <row r="29" spans="1:20" ht="15">
      <c r="A29" s="10" t="s">
        <v>31</v>
      </c>
      <c r="C29" s="5">
        <v>163388</v>
      </c>
      <c r="D29" s="5"/>
      <c r="G29" s="5">
        <v>162158</v>
      </c>
      <c r="H29" s="5"/>
      <c r="K29" s="5">
        <v>151088</v>
      </c>
      <c r="L29" s="5"/>
      <c r="O29" s="5">
        <v>139332</v>
      </c>
      <c r="P29" s="5"/>
      <c r="S29" s="5">
        <v>140312</v>
      </c>
      <c r="T29" s="5"/>
    </row>
  </sheetData>
  <sheetProtection selectLockedCells="1" selectUnlockedCells="1"/>
  <mergeCells count="52">
    <mergeCell ref="A2:F2"/>
    <mergeCell ref="C4:T4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20:D20"/>
    <mergeCell ref="G20:H20"/>
    <mergeCell ref="K20:L20"/>
    <mergeCell ref="O20:P20"/>
    <mergeCell ref="S20:T20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24:D24"/>
    <mergeCell ref="G24:H24"/>
    <mergeCell ref="K24:L24"/>
    <mergeCell ref="O24:P24"/>
    <mergeCell ref="S24:T24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4" spans="3:8" ht="15">
      <c r="C4" s="13" t="s">
        <v>33</v>
      </c>
      <c r="D4" s="13"/>
      <c r="F4" s="3"/>
      <c r="G4" s="13" t="s">
        <v>34</v>
      </c>
      <c r="H4" s="13"/>
    </row>
    <row r="5" spans="1:8" ht="15">
      <c r="A5" s="3" t="s">
        <v>92</v>
      </c>
      <c r="D5" s="4"/>
      <c r="H5" s="4"/>
    </row>
    <row r="6" spans="1:8" ht="15">
      <c r="A6" s="3" t="s">
        <v>93</v>
      </c>
      <c r="D6" s="4"/>
      <c r="H6" s="4"/>
    </row>
    <row r="7" spans="1:8" ht="15">
      <c r="A7" t="s">
        <v>94</v>
      </c>
      <c r="C7" s="5">
        <v>7809</v>
      </c>
      <c r="D7" s="5"/>
      <c r="G7" s="5">
        <v>8090</v>
      </c>
      <c r="H7" s="5"/>
    </row>
    <row r="8" spans="1:8" ht="15">
      <c r="A8" s="8" t="s">
        <v>95</v>
      </c>
      <c r="D8" s="6">
        <v>84230</v>
      </c>
      <c r="H8" s="6">
        <v>73832</v>
      </c>
    </row>
    <row r="9" spans="1:8" ht="15">
      <c r="A9" t="s">
        <v>96</v>
      </c>
      <c r="D9" s="6">
        <v>47262</v>
      </c>
      <c r="H9" s="6">
        <v>46654</v>
      </c>
    </row>
    <row r="10" spans="1:8" ht="15">
      <c r="A10" t="s">
        <v>97</v>
      </c>
      <c r="D10" s="6">
        <v>8240</v>
      </c>
      <c r="H10" s="6">
        <v>12514</v>
      </c>
    </row>
    <row r="11" spans="1:8" ht="15">
      <c r="A11" t="s">
        <v>98</v>
      </c>
      <c r="D11" s="6">
        <v>2107</v>
      </c>
      <c r="H11" s="6">
        <v>3559</v>
      </c>
    </row>
    <row r="12" spans="1:8" ht="15">
      <c r="A12" t="s">
        <v>99</v>
      </c>
      <c r="D12" s="6">
        <v>6984</v>
      </c>
      <c r="H12" s="6">
        <v>6454</v>
      </c>
    </row>
    <row r="13" spans="1:8" ht="15">
      <c r="A13" s="3" t="s">
        <v>100</v>
      </c>
      <c r="D13" s="6">
        <v>156632</v>
      </c>
      <c r="H13" s="6">
        <v>151103</v>
      </c>
    </row>
    <row r="14" spans="1:8" ht="15">
      <c r="A14" s="3" t="s">
        <v>101</v>
      </c>
      <c r="D14" s="6">
        <v>23528</v>
      </c>
      <c r="H14" s="6">
        <v>22192</v>
      </c>
    </row>
    <row r="15" spans="1:8" ht="15">
      <c r="A15" s="3" t="s">
        <v>102</v>
      </c>
      <c r="D15" s="6">
        <v>2933</v>
      </c>
      <c r="H15" s="4" t="s">
        <v>13</v>
      </c>
    </row>
    <row r="16" spans="1:8" ht="15">
      <c r="A16" s="3" t="s">
        <v>103</v>
      </c>
      <c r="D16" s="6">
        <v>11523</v>
      </c>
      <c r="H16" s="6">
        <v>17338</v>
      </c>
    </row>
    <row r="17" spans="1:8" ht="15">
      <c r="A17" s="3" t="s">
        <v>104</v>
      </c>
      <c r="D17" s="6">
        <v>118120</v>
      </c>
      <c r="H17" s="6">
        <v>116542</v>
      </c>
    </row>
    <row r="18" spans="1:8" ht="15">
      <c r="A18" s="3"/>
      <c r="C18" s="5">
        <v>312736</v>
      </c>
      <c r="D18" s="5"/>
      <c r="G18" s="5">
        <v>307175</v>
      </c>
      <c r="H18" s="5"/>
    </row>
    <row r="19" spans="1:8" ht="15">
      <c r="A19" s="3" t="s">
        <v>105</v>
      </c>
      <c r="D19" s="4"/>
      <c r="H19" s="4"/>
    </row>
    <row r="20" spans="1:8" ht="15">
      <c r="A20" s="3" t="s">
        <v>106</v>
      </c>
      <c r="D20" s="4"/>
      <c r="H20" s="4"/>
    </row>
    <row r="21" spans="1:8" ht="15">
      <c r="A21" t="s">
        <v>107</v>
      </c>
      <c r="C21" s="5">
        <v>41889</v>
      </c>
      <c r="D21" s="5"/>
      <c r="G21" s="5">
        <v>38439</v>
      </c>
      <c r="H21" s="5"/>
    </row>
    <row r="22" spans="1:8" ht="15">
      <c r="A22" t="s">
        <v>108</v>
      </c>
      <c r="D22" s="4"/>
      <c r="H22" s="4"/>
    </row>
    <row r="23" spans="1:8" ht="15">
      <c r="A23" t="s">
        <v>109</v>
      </c>
      <c r="D23" s="6">
        <v>17339</v>
      </c>
      <c r="H23" s="6">
        <v>13393</v>
      </c>
    </row>
    <row r="24" spans="1:8" ht="15">
      <c r="A24" t="s">
        <v>110</v>
      </c>
      <c r="D24" s="6">
        <v>1278</v>
      </c>
      <c r="H24" s="6">
        <v>1291</v>
      </c>
    </row>
    <row r="25" spans="1:8" ht="15">
      <c r="A25" t="s">
        <v>111</v>
      </c>
      <c r="D25" s="6">
        <v>7900</v>
      </c>
      <c r="H25" s="6">
        <v>7800</v>
      </c>
    </row>
    <row r="26" spans="1:8" ht="15">
      <c r="A26" t="s">
        <v>58</v>
      </c>
      <c r="D26" s="6">
        <v>10857</v>
      </c>
      <c r="H26" s="6">
        <v>7870</v>
      </c>
    </row>
    <row r="27" spans="1:8" ht="15">
      <c r="A27" s="3" t="s">
        <v>112</v>
      </c>
      <c r="D27" s="6">
        <v>79263</v>
      </c>
      <c r="H27" s="6">
        <v>68793</v>
      </c>
    </row>
    <row r="28" spans="1:8" ht="15">
      <c r="A28" t="s">
        <v>113</v>
      </c>
      <c r="D28" s="4"/>
      <c r="H28" s="4"/>
    </row>
    <row r="29" spans="1:8" ht="15">
      <c r="A29" s="3" t="s">
        <v>114</v>
      </c>
      <c r="D29" s="6">
        <v>42000</v>
      </c>
      <c r="H29" s="6">
        <v>51000</v>
      </c>
    </row>
    <row r="30" spans="1:8" ht="15">
      <c r="A30" s="3" t="s">
        <v>102</v>
      </c>
      <c r="D30" s="4" t="s">
        <v>13</v>
      </c>
      <c r="H30" s="6">
        <v>961</v>
      </c>
    </row>
    <row r="31" spans="1:8" ht="15">
      <c r="A31" s="3" t="s">
        <v>115</v>
      </c>
      <c r="D31" s="6">
        <v>1663</v>
      </c>
      <c r="H31" s="6">
        <v>1553</v>
      </c>
    </row>
    <row r="32" spans="1:8" ht="15">
      <c r="A32" s="3" t="s">
        <v>116</v>
      </c>
      <c r="D32" s="6">
        <v>762</v>
      </c>
      <c r="H32" s="6">
        <v>826</v>
      </c>
    </row>
    <row r="33" spans="1:8" ht="15">
      <c r="A33" s="3" t="s">
        <v>117</v>
      </c>
      <c r="D33" s="6">
        <v>1232</v>
      </c>
      <c r="H33" s="6">
        <v>796</v>
      </c>
    </row>
    <row r="34" spans="1:8" ht="15">
      <c r="A34" s="3" t="s">
        <v>118</v>
      </c>
      <c r="D34" s="4"/>
      <c r="H34" s="4"/>
    </row>
    <row r="35" spans="1:8" ht="15">
      <c r="A35" s="8" t="s">
        <v>119</v>
      </c>
      <c r="D35" s="6">
        <v>73</v>
      </c>
      <c r="H35" s="6">
        <v>73</v>
      </c>
    </row>
    <row r="36" spans="1:8" ht="15">
      <c r="A36" t="s">
        <v>120</v>
      </c>
      <c r="D36" s="6">
        <v>96491</v>
      </c>
      <c r="H36" s="6">
        <v>95140</v>
      </c>
    </row>
    <row r="37" spans="1:8" ht="15">
      <c r="A37" t="s">
        <v>121</v>
      </c>
      <c r="D37" s="6">
        <v>221117</v>
      </c>
      <c r="H37" s="6">
        <v>236162</v>
      </c>
    </row>
    <row r="38" spans="1:8" ht="15">
      <c r="A38" t="s">
        <v>122</v>
      </c>
      <c r="D38" s="7">
        <v>-18568</v>
      </c>
      <c r="H38" s="7">
        <v>-33439</v>
      </c>
    </row>
    <row r="39" spans="1:8" ht="15">
      <c r="A39" s="8" t="s">
        <v>123</v>
      </c>
      <c r="D39" s="7">
        <v>-135725</v>
      </c>
      <c r="H39" s="7">
        <v>-135778</v>
      </c>
    </row>
    <row r="40" spans="1:8" ht="15">
      <c r="A40" s="3" t="s">
        <v>124</v>
      </c>
      <c r="D40" s="6">
        <v>163388</v>
      </c>
      <c r="H40" s="6">
        <v>162158</v>
      </c>
    </row>
    <row r="41" spans="1:8" ht="15">
      <c r="A41" t="s">
        <v>125</v>
      </c>
      <c r="D41" s="6">
        <v>24428</v>
      </c>
      <c r="H41" s="6">
        <v>21088</v>
      </c>
    </row>
    <row r="42" spans="1:8" ht="15">
      <c r="A42" s="3" t="s">
        <v>126</v>
      </c>
      <c r="D42" s="6">
        <v>187816</v>
      </c>
      <c r="H42" s="6">
        <v>183246</v>
      </c>
    </row>
    <row r="43" spans="3:8" ht="15">
      <c r="C43" s="5">
        <v>312736</v>
      </c>
      <c r="D43" s="5"/>
      <c r="G43" s="5">
        <v>307175</v>
      </c>
      <c r="H43" s="5"/>
    </row>
  </sheetData>
  <sheetProtection selectLockedCells="1" selectUnlockedCells="1"/>
  <mergeCells count="11">
    <mergeCell ref="A2:F2"/>
    <mergeCell ref="C4:D4"/>
    <mergeCell ref="G4:H4"/>
    <mergeCell ref="C7:D7"/>
    <mergeCell ref="G7:H7"/>
    <mergeCell ref="C18:D18"/>
    <mergeCell ref="G18:H18"/>
    <mergeCell ref="C21:D21"/>
    <mergeCell ref="G21:H21"/>
    <mergeCell ref="C43:D43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B24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127</v>
      </c>
      <c r="B2" s="1"/>
      <c r="C2" s="1"/>
      <c r="D2" s="1"/>
      <c r="E2" s="1"/>
      <c r="F2" s="1"/>
    </row>
    <row r="4" spans="3:28" ht="15" customHeight="1">
      <c r="C4" s="13" t="s">
        <v>41</v>
      </c>
      <c r="D4" s="13"/>
      <c r="G4" s="17" t="s">
        <v>128</v>
      </c>
      <c r="H4" s="17"/>
      <c r="K4" s="17" t="s">
        <v>129</v>
      </c>
      <c r="L4" s="17"/>
      <c r="O4" s="17" t="s">
        <v>130</v>
      </c>
      <c r="P4" s="17"/>
      <c r="S4" s="17" t="s">
        <v>131</v>
      </c>
      <c r="T4" s="17"/>
      <c r="W4" s="17" t="s">
        <v>132</v>
      </c>
      <c r="X4" s="17"/>
      <c r="AA4" s="17" t="s">
        <v>133</v>
      </c>
      <c r="AB4" s="17"/>
    </row>
    <row r="5" spans="1:28" ht="15">
      <c r="A5" s="3" t="s">
        <v>134</v>
      </c>
      <c r="C5" s="5">
        <v>172714</v>
      </c>
      <c r="D5" s="5"/>
      <c r="G5" s="5">
        <v>72</v>
      </c>
      <c r="H5" s="5"/>
      <c r="K5" s="5">
        <v>93813</v>
      </c>
      <c r="L5" s="5"/>
      <c r="O5" s="5">
        <v>225913</v>
      </c>
      <c r="P5" s="5"/>
      <c r="S5" s="9">
        <v>-32888</v>
      </c>
      <c r="T5" s="9"/>
      <c r="W5" s="9">
        <v>-135822</v>
      </c>
      <c r="X5" s="9"/>
      <c r="AA5" s="5">
        <v>21626</v>
      </c>
      <c r="AB5" s="5"/>
    </row>
    <row r="6" spans="1:28" ht="15">
      <c r="A6" t="s">
        <v>135</v>
      </c>
      <c r="D6" s="6">
        <v>15628</v>
      </c>
      <c r="H6" s="4" t="s">
        <v>13</v>
      </c>
      <c r="L6" s="4" t="s">
        <v>13</v>
      </c>
      <c r="P6" s="6">
        <v>12283</v>
      </c>
      <c r="T6" s="4" t="s">
        <v>13</v>
      </c>
      <c r="X6" s="4" t="s">
        <v>13</v>
      </c>
      <c r="AB6" s="6">
        <v>3345</v>
      </c>
    </row>
    <row r="7" spans="1:28" ht="15">
      <c r="A7" t="s">
        <v>136</v>
      </c>
      <c r="D7" s="7">
        <v>-2219</v>
      </c>
      <c r="H7" s="4" t="s">
        <v>13</v>
      </c>
      <c r="L7" s="4" t="s">
        <v>13</v>
      </c>
      <c r="P7" s="4" t="s">
        <v>13</v>
      </c>
      <c r="T7" s="7">
        <v>-1153</v>
      </c>
      <c r="X7" s="4" t="s">
        <v>13</v>
      </c>
      <c r="AB7" s="7">
        <v>-1066</v>
      </c>
    </row>
    <row r="8" spans="1:28" ht="15">
      <c r="A8" s="8" t="s">
        <v>137</v>
      </c>
      <c r="D8" s="6">
        <v>602</v>
      </c>
      <c r="H8" s="4" t="s">
        <v>13</v>
      </c>
      <c r="L8" s="4" t="s">
        <v>13</v>
      </c>
      <c r="P8" s="4" t="s">
        <v>13</v>
      </c>
      <c r="T8" s="6">
        <v>602</v>
      </c>
      <c r="X8" s="4" t="s">
        <v>13</v>
      </c>
      <c r="AB8" s="4" t="s">
        <v>13</v>
      </c>
    </row>
    <row r="9" spans="1:28" ht="15">
      <c r="A9" t="s">
        <v>138</v>
      </c>
      <c r="D9" s="7">
        <v>-2034</v>
      </c>
      <c r="H9" s="4" t="s">
        <v>13</v>
      </c>
      <c r="L9" s="4" t="s">
        <v>13</v>
      </c>
      <c r="P9" s="7">
        <v>-2034</v>
      </c>
      <c r="T9" s="4" t="s">
        <v>13</v>
      </c>
      <c r="X9" s="4" t="s">
        <v>13</v>
      </c>
      <c r="AB9" s="4" t="s">
        <v>13</v>
      </c>
    </row>
    <row r="10" spans="1:28" ht="15">
      <c r="A10" s="8" t="s">
        <v>139</v>
      </c>
      <c r="D10" s="7">
        <v>-2817</v>
      </c>
      <c r="H10" s="4" t="s">
        <v>13</v>
      </c>
      <c r="L10" s="4" t="s">
        <v>13</v>
      </c>
      <c r="P10" s="4" t="s">
        <v>13</v>
      </c>
      <c r="T10" s="4" t="s">
        <v>13</v>
      </c>
      <c r="X10" s="4" t="s">
        <v>13</v>
      </c>
      <c r="AB10" s="7">
        <v>-2817</v>
      </c>
    </row>
    <row r="11" spans="1:28" ht="15">
      <c r="A11" s="8" t="s">
        <v>140</v>
      </c>
      <c r="D11" s="6">
        <v>1130</v>
      </c>
      <c r="H11" s="4" t="s">
        <v>13</v>
      </c>
      <c r="L11" s="6">
        <v>1130</v>
      </c>
      <c r="P11" s="4" t="s">
        <v>13</v>
      </c>
      <c r="T11" s="4" t="s">
        <v>13</v>
      </c>
      <c r="X11" s="4" t="s">
        <v>13</v>
      </c>
      <c r="AB11" s="4" t="s">
        <v>13</v>
      </c>
    </row>
    <row r="12" spans="1:28" ht="15">
      <c r="A12" t="s">
        <v>141</v>
      </c>
      <c r="D12" s="6">
        <v>140</v>
      </c>
      <c r="H12" s="6">
        <v>1</v>
      </c>
      <c r="L12" s="6">
        <v>139</v>
      </c>
      <c r="P12" s="4" t="s">
        <v>13</v>
      </c>
      <c r="T12" s="4" t="s">
        <v>13</v>
      </c>
      <c r="X12" s="4" t="s">
        <v>13</v>
      </c>
      <c r="AB12" s="4" t="s">
        <v>13</v>
      </c>
    </row>
    <row r="13" spans="1:28" ht="15">
      <c r="A13" t="s">
        <v>142</v>
      </c>
      <c r="D13" s="6">
        <v>102</v>
      </c>
      <c r="H13" s="4" t="s">
        <v>13</v>
      </c>
      <c r="L13" s="6">
        <v>58</v>
      </c>
      <c r="P13" s="4" t="s">
        <v>13</v>
      </c>
      <c r="T13" s="4" t="s">
        <v>13</v>
      </c>
      <c r="X13" s="6">
        <v>44</v>
      </c>
      <c r="AB13" s="4" t="s">
        <v>13</v>
      </c>
    </row>
    <row r="14" spans="1:28" ht="15">
      <c r="A14" s="3" t="s">
        <v>143</v>
      </c>
      <c r="C14" s="5">
        <v>183246</v>
      </c>
      <c r="D14" s="5"/>
      <c r="G14" s="5">
        <v>73</v>
      </c>
      <c r="H14" s="5"/>
      <c r="K14" s="5">
        <v>95140</v>
      </c>
      <c r="L14" s="5"/>
      <c r="O14" s="5">
        <v>236162</v>
      </c>
      <c r="P14" s="5"/>
      <c r="S14" s="9">
        <v>-33439</v>
      </c>
      <c r="T14" s="9"/>
      <c r="W14" s="9">
        <v>-135778</v>
      </c>
      <c r="X14" s="9"/>
      <c r="AA14" s="5">
        <v>21088</v>
      </c>
      <c r="AB14" s="5"/>
    </row>
    <row r="15" spans="1:28" ht="15">
      <c r="A15" t="s">
        <v>20</v>
      </c>
      <c r="D15" s="7">
        <v>-12693</v>
      </c>
      <c r="H15" s="4" t="s">
        <v>13</v>
      </c>
      <c r="L15" s="4" t="s">
        <v>13</v>
      </c>
      <c r="P15" s="7">
        <v>-17029</v>
      </c>
      <c r="T15" s="4" t="s">
        <v>13</v>
      </c>
      <c r="X15" s="4" t="s">
        <v>13</v>
      </c>
      <c r="AB15" s="6">
        <v>4336</v>
      </c>
    </row>
    <row r="16" spans="1:28" ht="15">
      <c r="A16" t="s">
        <v>136</v>
      </c>
      <c r="D16" s="7">
        <v>-555</v>
      </c>
      <c r="H16" s="4" t="s">
        <v>13</v>
      </c>
      <c r="L16" s="4" t="s">
        <v>13</v>
      </c>
      <c r="P16" s="4" t="s">
        <v>13</v>
      </c>
      <c r="T16" s="7">
        <v>-943</v>
      </c>
      <c r="X16" s="4" t="s">
        <v>13</v>
      </c>
      <c r="AB16" s="6">
        <v>388</v>
      </c>
    </row>
    <row r="17" spans="1:28" ht="15">
      <c r="A17" s="8" t="s">
        <v>144</v>
      </c>
      <c r="D17" s="6">
        <v>19861</v>
      </c>
      <c r="H17" s="4" t="s">
        <v>13</v>
      </c>
      <c r="L17" s="4" t="s">
        <v>13</v>
      </c>
      <c r="P17" s="4" t="s">
        <v>13</v>
      </c>
      <c r="T17" s="6">
        <v>19861</v>
      </c>
      <c r="X17" s="4" t="s">
        <v>13</v>
      </c>
      <c r="AB17" s="4" t="s">
        <v>13</v>
      </c>
    </row>
    <row r="18" spans="1:28" ht="15">
      <c r="A18" t="s">
        <v>145</v>
      </c>
      <c r="D18" s="4" t="s">
        <v>13</v>
      </c>
      <c r="H18" s="4" t="s">
        <v>13</v>
      </c>
      <c r="L18" s="4" t="s">
        <v>13</v>
      </c>
      <c r="P18" s="6">
        <v>4047</v>
      </c>
      <c r="T18" s="7">
        <v>-4047</v>
      </c>
      <c r="X18" s="4" t="s">
        <v>13</v>
      </c>
      <c r="AB18" s="4" t="s">
        <v>13</v>
      </c>
    </row>
    <row r="19" spans="1:28" ht="15">
      <c r="A19" t="s">
        <v>138</v>
      </c>
      <c r="D19" s="7">
        <v>-2063</v>
      </c>
      <c r="H19" s="4" t="s">
        <v>13</v>
      </c>
      <c r="L19" s="4" t="s">
        <v>13</v>
      </c>
      <c r="P19" s="7">
        <v>-2063</v>
      </c>
      <c r="T19" s="4" t="s">
        <v>13</v>
      </c>
      <c r="X19" s="4" t="s">
        <v>13</v>
      </c>
      <c r="AB19" s="4" t="s">
        <v>13</v>
      </c>
    </row>
    <row r="20" spans="1:28" ht="15">
      <c r="A20" s="8" t="s">
        <v>139</v>
      </c>
      <c r="D20" s="7">
        <v>-1384</v>
      </c>
      <c r="H20" s="4" t="s">
        <v>13</v>
      </c>
      <c r="L20" s="4" t="s">
        <v>13</v>
      </c>
      <c r="P20" s="4" t="s">
        <v>13</v>
      </c>
      <c r="T20" s="4" t="s">
        <v>13</v>
      </c>
      <c r="X20" s="4" t="s">
        <v>13</v>
      </c>
      <c r="AB20" s="7">
        <v>-1384</v>
      </c>
    </row>
    <row r="21" spans="1:28" ht="15">
      <c r="A21" t="s">
        <v>146</v>
      </c>
      <c r="D21" s="6">
        <v>1133</v>
      </c>
      <c r="H21" s="4" t="s">
        <v>13</v>
      </c>
      <c r="L21" s="6">
        <v>1133</v>
      </c>
      <c r="P21" s="4" t="s">
        <v>13</v>
      </c>
      <c r="T21" s="4" t="s">
        <v>13</v>
      </c>
      <c r="X21" s="4" t="s">
        <v>13</v>
      </c>
      <c r="AB21" s="4" t="s">
        <v>13</v>
      </c>
    </row>
    <row r="22" spans="1:28" ht="15">
      <c r="A22" t="s">
        <v>141</v>
      </c>
      <c r="D22" s="6">
        <v>172</v>
      </c>
      <c r="H22" s="4" t="s">
        <v>13</v>
      </c>
      <c r="L22" s="6">
        <v>172</v>
      </c>
      <c r="P22" s="4" t="s">
        <v>13</v>
      </c>
      <c r="T22" s="4" t="s">
        <v>13</v>
      </c>
      <c r="X22" s="4" t="s">
        <v>13</v>
      </c>
      <c r="AB22" s="4" t="s">
        <v>13</v>
      </c>
    </row>
    <row r="23" spans="1:28" ht="15">
      <c r="A23" t="s">
        <v>142</v>
      </c>
      <c r="D23" s="6">
        <v>99</v>
      </c>
      <c r="H23" s="4" t="s">
        <v>13</v>
      </c>
      <c r="L23" s="6">
        <v>46</v>
      </c>
      <c r="P23" s="4" t="s">
        <v>13</v>
      </c>
      <c r="T23" s="4" t="s">
        <v>13</v>
      </c>
      <c r="X23" s="6">
        <v>53</v>
      </c>
      <c r="AB23" s="4" t="s">
        <v>13</v>
      </c>
    </row>
    <row r="24" spans="1:28" ht="15">
      <c r="A24" s="3" t="s">
        <v>147</v>
      </c>
      <c r="C24" s="5">
        <v>187816</v>
      </c>
      <c r="D24" s="5"/>
      <c r="G24" s="5">
        <v>73</v>
      </c>
      <c r="H24" s="5"/>
      <c r="K24" s="5">
        <v>96491</v>
      </c>
      <c r="L24" s="5"/>
      <c r="O24" s="5">
        <v>221117</v>
      </c>
      <c r="P24" s="5"/>
      <c r="S24" s="9">
        <v>-18568</v>
      </c>
      <c r="T24" s="9"/>
      <c r="W24" s="9">
        <v>-135725</v>
      </c>
      <c r="X24" s="9"/>
      <c r="AA24" s="5">
        <v>24428</v>
      </c>
      <c r="AB24" s="5"/>
    </row>
  </sheetData>
  <sheetProtection selectLockedCells="1" selectUnlockedCells="1"/>
  <mergeCells count="29">
    <mergeCell ref="A2:F2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14:D14"/>
    <mergeCell ref="G14:H14"/>
    <mergeCell ref="K14:L14"/>
    <mergeCell ref="O14:P14"/>
    <mergeCell ref="S14:T14"/>
    <mergeCell ref="W14:X14"/>
    <mergeCell ref="AA14:AB14"/>
    <mergeCell ref="C24:D24"/>
    <mergeCell ref="G24:H24"/>
    <mergeCell ref="K24:L24"/>
    <mergeCell ref="O24:P24"/>
    <mergeCell ref="S24:T24"/>
    <mergeCell ref="W24:X24"/>
    <mergeCell ref="AA24:AB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148</v>
      </c>
      <c r="B2" s="1"/>
      <c r="C2" s="1"/>
      <c r="D2" s="1"/>
      <c r="E2" s="1"/>
      <c r="F2" s="1"/>
    </row>
    <row r="4" spans="3:8" ht="15">
      <c r="C4" s="13" t="s">
        <v>32</v>
      </c>
      <c r="D4" s="13"/>
      <c r="E4" s="13"/>
      <c r="F4" s="13"/>
      <c r="G4" s="13"/>
      <c r="H4" s="13"/>
    </row>
    <row r="5" spans="3:8" ht="15">
      <c r="C5" s="13" t="s">
        <v>33</v>
      </c>
      <c r="D5" s="13"/>
      <c r="G5" s="13" t="s">
        <v>34</v>
      </c>
      <c r="H5" s="13"/>
    </row>
    <row r="6" spans="1:8" ht="15">
      <c r="A6" s="3" t="s">
        <v>149</v>
      </c>
      <c r="B6" s="3"/>
      <c r="D6" s="4"/>
      <c r="H6" s="4"/>
    </row>
    <row r="7" spans="1:8" ht="15">
      <c r="A7" t="s">
        <v>20</v>
      </c>
      <c r="C7" s="9">
        <v>-12693</v>
      </c>
      <c r="D7" s="9"/>
      <c r="G7" s="5">
        <v>15628</v>
      </c>
      <c r="H7" s="5"/>
    </row>
    <row r="8" spans="1:8" ht="15">
      <c r="A8" s="8" t="s">
        <v>150</v>
      </c>
      <c r="D8" s="4"/>
      <c r="H8" s="4"/>
    </row>
    <row r="9" spans="1:8" ht="15">
      <c r="A9" t="s">
        <v>78</v>
      </c>
      <c r="D9" s="7">
        <v>-2783</v>
      </c>
      <c r="H9" s="7">
        <v>-4532</v>
      </c>
    </row>
    <row r="10" spans="1:8" ht="15">
      <c r="A10" t="s">
        <v>151</v>
      </c>
      <c r="D10" s="6">
        <v>17159</v>
      </c>
      <c r="H10" s="6">
        <v>14585</v>
      </c>
    </row>
    <row r="11" spans="1:8" ht="15">
      <c r="A11" t="s">
        <v>152</v>
      </c>
      <c r="D11" s="6">
        <v>397</v>
      </c>
      <c r="H11" s="7">
        <v>-549</v>
      </c>
    </row>
    <row r="12" spans="1:8" ht="15">
      <c r="A12" t="s">
        <v>153</v>
      </c>
      <c r="D12" s="7">
        <v>-39</v>
      </c>
      <c r="H12" s="6">
        <v>1160</v>
      </c>
    </row>
    <row r="13" spans="1:8" ht="15">
      <c r="A13" t="s">
        <v>154</v>
      </c>
      <c r="D13" s="6">
        <v>106</v>
      </c>
      <c r="H13" s="7">
        <v>-28</v>
      </c>
    </row>
    <row r="14" spans="1:8" ht="15">
      <c r="A14" t="s">
        <v>16</v>
      </c>
      <c r="D14" s="6">
        <v>31878</v>
      </c>
      <c r="H14" s="4" t="s">
        <v>13</v>
      </c>
    </row>
    <row r="15" spans="1:8" ht="15">
      <c r="A15" t="s">
        <v>155</v>
      </c>
      <c r="D15" s="6">
        <v>4195</v>
      </c>
      <c r="H15" s="4" t="s">
        <v>13</v>
      </c>
    </row>
    <row r="16" spans="1:8" ht="15">
      <c r="A16" t="s">
        <v>156</v>
      </c>
      <c r="D16" s="7">
        <v>-10122</v>
      </c>
      <c r="H16" s="6">
        <v>1029</v>
      </c>
    </row>
    <row r="17" spans="1:8" ht="15">
      <c r="A17" t="s">
        <v>157</v>
      </c>
      <c r="D17" s="6">
        <v>1133</v>
      </c>
      <c r="H17" s="6">
        <v>1130</v>
      </c>
    </row>
    <row r="18" spans="1:8" ht="15">
      <c r="A18" t="s">
        <v>158</v>
      </c>
      <c r="D18" s="4"/>
      <c r="H18" s="4"/>
    </row>
    <row r="19" spans="1:8" ht="15">
      <c r="A19" t="s">
        <v>159</v>
      </c>
      <c r="D19" s="7">
        <v>-10392</v>
      </c>
      <c r="H19" s="7">
        <v>-9571</v>
      </c>
    </row>
    <row r="20" spans="1:8" ht="15">
      <c r="A20" t="s">
        <v>67</v>
      </c>
      <c r="D20" s="7">
        <v>-608</v>
      </c>
      <c r="H20" s="7">
        <v>-11178</v>
      </c>
    </row>
    <row r="21" spans="1:8" ht="15">
      <c r="A21" t="s">
        <v>160</v>
      </c>
      <c r="D21" s="6">
        <v>5855</v>
      </c>
      <c r="H21" s="7">
        <v>-4457</v>
      </c>
    </row>
    <row r="22" spans="1:8" ht="15">
      <c r="A22" t="s">
        <v>161</v>
      </c>
      <c r="D22" s="6">
        <v>6141</v>
      </c>
      <c r="H22" s="6">
        <v>3749</v>
      </c>
    </row>
    <row r="23" spans="1:8" ht="15">
      <c r="A23" t="s">
        <v>162</v>
      </c>
      <c r="D23" s="7">
        <v>-286</v>
      </c>
      <c r="H23" s="7">
        <v>-26</v>
      </c>
    </row>
    <row r="24" spans="1:8" ht="15">
      <c r="A24" t="s">
        <v>163</v>
      </c>
      <c r="D24" s="6">
        <v>29941</v>
      </c>
      <c r="H24" s="6">
        <v>6940</v>
      </c>
    </row>
    <row r="25" spans="1:8" ht="15">
      <c r="A25" s="3" t="s">
        <v>164</v>
      </c>
      <c r="B25" s="3"/>
      <c r="D25" s="4"/>
      <c r="H25" s="4"/>
    </row>
    <row r="26" spans="1:8" ht="15">
      <c r="A26" t="s">
        <v>165</v>
      </c>
      <c r="D26" s="7">
        <v>-200</v>
      </c>
      <c r="H26" s="7">
        <v>-125</v>
      </c>
    </row>
    <row r="27" spans="1:8" ht="15">
      <c r="A27" t="s">
        <v>166</v>
      </c>
      <c r="D27" s="4" t="s">
        <v>13</v>
      </c>
      <c r="H27" s="6">
        <v>300</v>
      </c>
    </row>
    <row r="28" spans="1:8" ht="15">
      <c r="A28" t="s">
        <v>167</v>
      </c>
      <c r="D28" s="7">
        <v>-17453</v>
      </c>
      <c r="H28" s="7">
        <v>-24134</v>
      </c>
    </row>
    <row r="29" spans="1:8" ht="15">
      <c r="A29" t="s">
        <v>168</v>
      </c>
      <c r="D29" s="6">
        <v>53</v>
      </c>
      <c r="H29" s="6">
        <v>41</v>
      </c>
    </row>
    <row r="30" spans="1:8" ht="15">
      <c r="A30" t="s">
        <v>169</v>
      </c>
      <c r="D30" s="7">
        <v>-17600</v>
      </c>
      <c r="H30" s="7">
        <v>-23918</v>
      </c>
    </row>
    <row r="31" spans="1:8" ht="15">
      <c r="A31" s="3" t="s">
        <v>170</v>
      </c>
      <c r="B31" s="3"/>
      <c r="D31" s="4"/>
      <c r="H31" s="4"/>
    </row>
    <row r="32" spans="1:8" ht="15">
      <c r="A32" t="s">
        <v>171</v>
      </c>
      <c r="D32" s="6">
        <v>5000</v>
      </c>
      <c r="H32" s="6">
        <v>24000</v>
      </c>
    </row>
    <row r="33" spans="1:8" ht="15">
      <c r="A33" t="s">
        <v>172</v>
      </c>
      <c r="D33" s="7">
        <v>-14000</v>
      </c>
      <c r="H33" s="7">
        <v>-3000</v>
      </c>
    </row>
    <row r="34" spans="1:8" ht="15">
      <c r="A34" t="s">
        <v>173</v>
      </c>
      <c r="D34" s="6">
        <v>271</v>
      </c>
      <c r="H34" s="6">
        <v>242</v>
      </c>
    </row>
    <row r="35" spans="1:8" ht="15">
      <c r="A35" t="s">
        <v>174</v>
      </c>
      <c r="D35" s="7">
        <v>-1384</v>
      </c>
      <c r="H35" s="7">
        <v>-2817</v>
      </c>
    </row>
    <row r="36" spans="1:8" ht="15">
      <c r="A36" t="s">
        <v>175</v>
      </c>
      <c r="D36" s="7">
        <v>-2063</v>
      </c>
      <c r="H36" s="7">
        <v>-2034</v>
      </c>
    </row>
    <row r="37" spans="1:8" ht="15">
      <c r="A37" t="s">
        <v>176</v>
      </c>
      <c r="D37" s="7">
        <v>-12176</v>
      </c>
      <c r="H37" s="6">
        <v>16391</v>
      </c>
    </row>
    <row r="38" spans="1:8" ht="15">
      <c r="A38" s="3" t="s">
        <v>177</v>
      </c>
      <c r="B38" s="3"/>
      <c r="D38" s="7">
        <v>-446</v>
      </c>
      <c r="H38" s="6">
        <v>316</v>
      </c>
    </row>
    <row r="39" spans="1:8" ht="15">
      <c r="A39" s="10" t="s">
        <v>178</v>
      </c>
      <c r="B39" s="3"/>
      <c r="D39" s="7">
        <v>-281</v>
      </c>
      <c r="H39" s="7">
        <v>-271</v>
      </c>
    </row>
    <row r="40" spans="1:8" ht="15">
      <c r="A40" s="3" t="s">
        <v>179</v>
      </c>
      <c r="B40" s="3"/>
      <c r="D40" s="4"/>
      <c r="H40" s="4"/>
    </row>
    <row r="41" spans="1:8" ht="15">
      <c r="A41" t="s">
        <v>180</v>
      </c>
      <c r="D41" s="6">
        <v>8090</v>
      </c>
      <c r="H41" s="6">
        <v>8361</v>
      </c>
    </row>
    <row r="42" spans="1:8" ht="15">
      <c r="A42" t="s">
        <v>181</v>
      </c>
      <c r="C42" s="5">
        <v>7809</v>
      </c>
      <c r="D42" s="5"/>
      <c r="G42" s="5">
        <v>8090</v>
      </c>
      <c r="H42" s="5"/>
    </row>
    <row r="43" spans="1:8" ht="15">
      <c r="A43" s="3" t="s">
        <v>182</v>
      </c>
      <c r="B43" s="3"/>
      <c r="D43" s="4"/>
      <c r="H43" s="4"/>
    </row>
    <row r="44" spans="1:8" ht="15">
      <c r="A44" s="3" t="s">
        <v>183</v>
      </c>
      <c r="D44" s="4"/>
      <c r="H44" s="4"/>
    </row>
    <row r="45" spans="1:8" ht="15">
      <c r="A45" t="s">
        <v>184</v>
      </c>
      <c r="C45" s="5">
        <v>530</v>
      </c>
      <c r="D45" s="5"/>
      <c r="G45" s="5">
        <v>2503</v>
      </c>
      <c r="H45" s="5"/>
    </row>
    <row r="46" spans="1:8" ht="15">
      <c r="A46" t="s">
        <v>185</v>
      </c>
      <c r="C46" s="5">
        <v>1624</v>
      </c>
      <c r="D46" s="5"/>
      <c r="G46" s="5">
        <v>1078</v>
      </c>
      <c r="H46" s="5"/>
    </row>
    <row r="47" spans="1:8" ht="15">
      <c r="A47" s="3" t="s">
        <v>186</v>
      </c>
      <c r="D47" s="4"/>
      <c r="H47" s="4"/>
    </row>
    <row r="48" spans="1:8" ht="15">
      <c r="A48" t="s">
        <v>187</v>
      </c>
      <c r="C48" s="5">
        <v>467</v>
      </c>
      <c r="D48" s="5"/>
      <c r="G48" s="9">
        <v>-1702</v>
      </c>
      <c r="H48" s="9"/>
    </row>
  </sheetData>
  <sheetProtection selectLockedCells="1" selectUnlockedCells="1"/>
  <mergeCells count="14">
    <mergeCell ref="A2:F2"/>
    <mergeCell ref="C4:H4"/>
    <mergeCell ref="C5:D5"/>
    <mergeCell ref="G5:H5"/>
    <mergeCell ref="C7:D7"/>
    <mergeCell ref="G7:H7"/>
    <mergeCell ref="C42:D42"/>
    <mergeCell ref="G42:H42"/>
    <mergeCell ref="C45:D45"/>
    <mergeCell ref="G45:H45"/>
    <mergeCell ref="C46:D46"/>
    <mergeCell ref="G46:H4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3:8" ht="15">
      <c r="C2" s="13" t="s">
        <v>188</v>
      </c>
      <c r="D2" s="13"/>
      <c r="E2" s="13"/>
      <c r="F2" s="13"/>
      <c r="G2" s="13"/>
      <c r="H2" s="13"/>
    </row>
    <row r="3" spans="3:8" ht="15">
      <c r="C3" s="13" t="s">
        <v>32</v>
      </c>
      <c r="D3" s="13"/>
      <c r="E3" s="13"/>
      <c r="F3" s="13"/>
      <c r="G3" s="13"/>
      <c r="H3" s="13"/>
    </row>
    <row r="4" spans="3:8" ht="15">
      <c r="C4" s="13" t="s">
        <v>33</v>
      </c>
      <c r="D4" s="13"/>
      <c r="G4" s="13" t="s">
        <v>34</v>
      </c>
      <c r="H4" s="13"/>
    </row>
    <row r="5" spans="1:8" ht="15">
      <c r="A5" t="s">
        <v>189</v>
      </c>
      <c r="D5" s="4"/>
      <c r="H5" s="4"/>
    </row>
    <row r="6" spans="1:8" ht="15">
      <c r="A6" t="s">
        <v>190</v>
      </c>
      <c r="C6" s="5">
        <v>485</v>
      </c>
      <c r="D6" s="5"/>
      <c r="G6" s="5">
        <v>1140</v>
      </c>
      <c r="H6" s="5"/>
    </row>
    <row r="7" spans="1:8" ht="15">
      <c r="A7" t="s">
        <v>191</v>
      </c>
      <c r="C7" s="5">
        <v>39</v>
      </c>
      <c r="D7" s="5"/>
      <c r="G7" s="9">
        <v>-1160</v>
      </c>
      <c r="H7" s="9"/>
    </row>
  </sheetData>
  <sheetProtection selectLockedCells="1" selectUnlockedCells="1"/>
  <mergeCells count="8">
    <mergeCell ref="C2:H2"/>
    <mergeCell ref="C3:H3"/>
    <mergeCell ref="C4:D4"/>
    <mergeCell ref="G4:H4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F1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13" t="s">
        <v>33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S2" s="13" t="s">
        <v>34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3:32" ht="15">
      <c r="C3" s="13" t="s">
        <v>192</v>
      </c>
      <c r="D3" s="13"/>
      <c r="G3" s="13" t="s">
        <v>193</v>
      </c>
      <c r="H3" s="13"/>
      <c r="K3" s="13" t="s">
        <v>194</v>
      </c>
      <c r="L3" s="13"/>
      <c r="O3" s="13" t="s">
        <v>41</v>
      </c>
      <c r="P3" s="13"/>
      <c r="S3" s="13" t="s">
        <v>192</v>
      </c>
      <c r="T3" s="13"/>
      <c r="W3" s="13" t="s">
        <v>193</v>
      </c>
      <c r="X3" s="13"/>
      <c r="AA3" s="13" t="s">
        <v>194</v>
      </c>
      <c r="AB3" s="13"/>
      <c r="AE3" s="13" t="s">
        <v>41</v>
      </c>
      <c r="AF3" s="13"/>
    </row>
    <row r="4" spans="1:32" ht="15">
      <c r="A4" t="s">
        <v>195</v>
      </c>
      <c r="D4" s="4"/>
      <c r="H4" s="4"/>
      <c r="L4" s="4"/>
      <c r="P4" s="4"/>
      <c r="T4" s="4"/>
      <c r="X4" s="4"/>
      <c r="AB4" s="4"/>
      <c r="AF4" s="4"/>
    </row>
    <row r="5" spans="1:32" ht="15">
      <c r="A5" t="s">
        <v>196</v>
      </c>
      <c r="D5" s="4"/>
      <c r="H5" s="4"/>
      <c r="L5" s="4"/>
      <c r="P5" s="4"/>
      <c r="T5" s="4"/>
      <c r="X5" s="4"/>
      <c r="AB5" s="4"/>
      <c r="AF5" s="4"/>
    </row>
    <row r="6" spans="1:32" ht="15">
      <c r="A6" t="s">
        <v>197</v>
      </c>
      <c r="D6" s="4"/>
      <c r="H6" s="4"/>
      <c r="L6" s="4"/>
      <c r="P6" s="4"/>
      <c r="T6" s="4"/>
      <c r="X6" s="4"/>
      <c r="AB6" s="4"/>
      <c r="AF6" s="4"/>
    </row>
    <row r="7" spans="1:32" ht="15">
      <c r="A7" t="s">
        <v>198</v>
      </c>
      <c r="C7" s="5">
        <v>276</v>
      </c>
      <c r="D7" s="5"/>
      <c r="G7" s="18" t="s">
        <v>199</v>
      </c>
      <c r="H7" s="18"/>
      <c r="K7" s="18" t="s">
        <v>199</v>
      </c>
      <c r="L7" s="18"/>
      <c r="O7" s="5">
        <v>276</v>
      </c>
      <c r="P7" s="5"/>
      <c r="S7" s="5">
        <v>298</v>
      </c>
      <c r="T7" s="5"/>
      <c r="W7" s="18" t="s">
        <v>199</v>
      </c>
      <c r="X7" s="18"/>
      <c r="AA7" s="18" t="s">
        <v>199</v>
      </c>
      <c r="AB7" s="18"/>
      <c r="AE7" s="5">
        <v>298</v>
      </c>
      <c r="AF7" s="5"/>
    </row>
    <row r="8" spans="1:32" ht="15">
      <c r="A8" t="s">
        <v>200</v>
      </c>
      <c r="D8" s="6">
        <v>293</v>
      </c>
      <c r="H8" s="4" t="s">
        <v>13</v>
      </c>
      <c r="L8" s="4" t="s">
        <v>13</v>
      </c>
      <c r="P8" s="6">
        <v>293</v>
      </c>
      <c r="T8" s="6">
        <v>286</v>
      </c>
      <c r="X8" s="4" t="s">
        <v>13</v>
      </c>
      <c r="AB8" s="4" t="s">
        <v>13</v>
      </c>
      <c r="AF8" s="6">
        <v>286</v>
      </c>
    </row>
    <row r="9" spans="1:32" ht="15">
      <c r="A9" t="s">
        <v>201</v>
      </c>
      <c r="D9" s="6">
        <v>589</v>
      </c>
      <c r="H9" s="4" t="s">
        <v>13</v>
      </c>
      <c r="L9" s="4" t="s">
        <v>13</v>
      </c>
      <c r="P9" s="6">
        <v>589</v>
      </c>
      <c r="T9" s="6">
        <v>562</v>
      </c>
      <c r="X9" s="4" t="s">
        <v>13</v>
      </c>
      <c r="AB9" s="4" t="s">
        <v>13</v>
      </c>
      <c r="AF9" s="6">
        <v>562</v>
      </c>
    </row>
    <row r="10" spans="1:32" ht="15">
      <c r="A10" t="s">
        <v>202</v>
      </c>
      <c r="D10" s="6">
        <v>864</v>
      </c>
      <c r="H10" s="4" t="s">
        <v>13</v>
      </c>
      <c r="L10" s="4" t="s">
        <v>13</v>
      </c>
      <c r="P10" s="6">
        <v>864</v>
      </c>
      <c r="T10" s="6">
        <v>793</v>
      </c>
      <c r="X10" s="4" t="s">
        <v>13</v>
      </c>
      <c r="AB10" s="4" t="s">
        <v>13</v>
      </c>
      <c r="AF10" s="6">
        <v>793</v>
      </c>
    </row>
    <row r="11" spans="1:32" ht="15">
      <c r="A11" t="s">
        <v>203</v>
      </c>
      <c r="D11" s="6">
        <v>913</v>
      </c>
      <c r="H11" s="4" t="s">
        <v>13</v>
      </c>
      <c r="L11" s="4" t="s">
        <v>13</v>
      </c>
      <c r="P11" s="6">
        <v>913</v>
      </c>
      <c r="T11" s="6">
        <v>850</v>
      </c>
      <c r="X11" s="4" t="s">
        <v>13</v>
      </c>
      <c r="AB11" s="4" t="s">
        <v>13</v>
      </c>
      <c r="AF11" s="6">
        <v>850</v>
      </c>
    </row>
    <row r="12" spans="1:32" ht="15">
      <c r="A12" t="s">
        <v>94</v>
      </c>
      <c r="D12" s="4" t="s">
        <v>13</v>
      </c>
      <c r="H12" s="6">
        <v>3</v>
      </c>
      <c r="L12" s="4" t="s">
        <v>13</v>
      </c>
      <c r="P12" s="6">
        <v>3</v>
      </c>
      <c r="T12" s="4" t="s">
        <v>13</v>
      </c>
      <c r="X12" s="6">
        <v>3</v>
      </c>
      <c r="AB12" s="4" t="s">
        <v>13</v>
      </c>
      <c r="AF12" s="6">
        <v>3</v>
      </c>
    </row>
    <row r="13" spans="1:32" ht="15">
      <c r="A13" s="3" t="s">
        <v>204</v>
      </c>
      <c r="C13" s="5">
        <v>2935</v>
      </c>
      <c r="D13" s="5"/>
      <c r="G13" s="5">
        <v>3</v>
      </c>
      <c r="H13" s="5"/>
      <c r="K13" s="18" t="s">
        <v>199</v>
      </c>
      <c r="L13" s="18"/>
      <c r="O13" s="5">
        <v>2938</v>
      </c>
      <c r="P13" s="5"/>
      <c r="S13" s="5">
        <v>2789</v>
      </c>
      <c r="T13" s="5"/>
      <c r="W13" s="5">
        <v>3</v>
      </c>
      <c r="X13" s="5"/>
      <c r="AA13" s="18" t="s">
        <v>199</v>
      </c>
      <c r="AB13" s="18"/>
      <c r="AE13" s="5">
        <v>2792</v>
      </c>
      <c r="AF13" s="5"/>
    </row>
    <row r="14" spans="4:32" ht="15">
      <c r="D14" s="4"/>
      <c r="H14" s="4"/>
      <c r="L14" s="4"/>
      <c r="P14" s="4"/>
      <c r="T14" s="4"/>
      <c r="X14" s="4"/>
      <c r="AB14" s="4"/>
      <c r="AF14" s="4"/>
    </row>
    <row r="15" ht="15">
      <c r="A15" t="s">
        <v>205</v>
      </c>
    </row>
    <row r="16" spans="1:32" ht="15">
      <c r="A16" t="s">
        <v>206</v>
      </c>
      <c r="C16" s="18" t="s">
        <v>199</v>
      </c>
      <c r="D16" s="18"/>
      <c r="G16" s="18" t="s">
        <v>199</v>
      </c>
      <c r="H16" s="18"/>
      <c r="K16" s="18" t="s">
        <v>199</v>
      </c>
      <c r="L16" s="18"/>
      <c r="O16" s="18" t="s">
        <v>199</v>
      </c>
      <c r="P16" s="18"/>
      <c r="S16" s="18" t="s">
        <v>199</v>
      </c>
      <c r="T16" s="18"/>
      <c r="W16" s="5">
        <v>39</v>
      </c>
      <c r="X16" s="5"/>
      <c r="AA16" s="18" t="s">
        <v>207</v>
      </c>
      <c r="AB16" s="18"/>
      <c r="AE16" s="5">
        <v>39</v>
      </c>
      <c r="AF16" s="5"/>
    </row>
  </sheetData>
  <sheetProtection selectLockedCells="1" selectUnlockedCells="1"/>
  <mergeCells count="34">
    <mergeCell ref="C2:P2"/>
    <mergeCell ref="S2:AF2"/>
    <mergeCell ref="C3:D3"/>
    <mergeCell ref="G3:H3"/>
    <mergeCell ref="K3:L3"/>
    <mergeCell ref="O3:P3"/>
    <mergeCell ref="S3:T3"/>
    <mergeCell ref="W3:X3"/>
    <mergeCell ref="AA3:AB3"/>
    <mergeCell ref="AE3:AF3"/>
    <mergeCell ref="C7:D7"/>
    <mergeCell ref="G7:H7"/>
    <mergeCell ref="K7:L7"/>
    <mergeCell ref="O7:P7"/>
    <mergeCell ref="S7:T7"/>
    <mergeCell ref="W7:X7"/>
    <mergeCell ref="AA7:AB7"/>
    <mergeCell ref="AE7:AF7"/>
    <mergeCell ref="C13:D13"/>
    <mergeCell ref="G13:H13"/>
    <mergeCell ref="K13:L13"/>
    <mergeCell ref="O13:P13"/>
    <mergeCell ref="S13:T13"/>
    <mergeCell ref="W13:X13"/>
    <mergeCell ref="AA13:AB13"/>
    <mergeCell ref="AE13:AF13"/>
    <mergeCell ref="C16:D16"/>
    <mergeCell ref="G16:H16"/>
    <mergeCell ref="K16:L16"/>
    <mergeCell ref="O16:P16"/>
    <mergeCell ref="S16:T16"/>
    <mergeCell ref="W16:X16"/>
    <mergeCell ref="AA16:AB16"/>
    <mergeCell ref="AE16:A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3" t="s">
        <v>33</v>
      </c>
      <c r="D2" s="13"/>
      <c r="F2" s="15"/>
      <c r="G2" s="13" t="s">
        <v>34</v>
      </c>
      <c r="H2" s="13"/>
    </row>
    <row r="3" spans="1:8" ht="15">
      <c r="A3" t="s">
        <v>208</v>
      </c>
      <c r="C3" s="5">
        <v>11582</v>
      </c>
      <c r="D3" s="5"/>
      <c r="G3" s="5">
        <v>13410</v>
      </c>
      <c r="H3" s="5"/>
    </row>
    <row r="4" spans="1:8" ht="15">
      <c r="A4" t="s">
        <v>209</v>
      </c>
      <c r="D4" s="6">
        <v>10529</v>
      </c>
      <c r="H4" s="6">
        <v>10059</v>
      </c>
    </row>
    <row r="5" spans="1:8" ht="15">
      <c r="A5" t="s">
        <v>210</v>
      </c>
      <c r="D5" s="6">
        <v>29376</v>
      </c>
      <c r="H5" s="6">
        <v>27185</v>
      </c>
    </row>
    <row r="6" spans="4:8" ht="15">
      <c r="D6" s="6">
        <v>51487</v>
      </c>
      <c r="H6" s="6">
        <v>50654</v>
      </c>
    </row>
    <row r="7" spans="1:8" ht="15">
      <c r="A7" t="s">
        <v>211</v>
      </c>
      <c r="D7" s="7">
        <v>-4225</v>
      </c>
      <c r="H7" s="7">
        <v>-4000</v>
      </c>
    </row>
    <row r="8" spans="1:8" ht="15">
      <c r="A8" t="s">
        <v>96</v>
      </c>
      <c r="C8" s="5">
        <v>47262</v>
      </c>
      <c r="D8" s="5"/>
      <c r="G8" s="5">
        <v>46654</v>
      </c>
      <c r="H8" s="5"/>
    </row>
  </sheetData>
  <sheetProtection selectLockedCells="1" selectUnlockedCells="1"/>
  <mergeCells count="6">
    <mergeCell ref="C2:D2"/>
    <mergeCell ref="G2:H2"/>
    <mergeCell ref="C3:D3"/>
    <mergeCell ref="G3:H3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3:16" ht="15" customHeight="1">
      <c r="C2" s="17" t="s">
        <v>212</v>
      </c>
      <c r="D2" s="17"/>
      <c r="G2" s="17" t="s">
        <v>213</v>
      </c>
      <c r="H2" s="17"/>
      <c r="K2" s="17" t="s">
        <v>214</v>
      </c>
      <c r="L2" s="17"/>
      <c r="O2" s="17" t="s">
        <v>215</v>
      </c>
      <c r="P2" s="17"/>
    </row>
    <row r="3" spans="1:16" ht="15">
      <c r="A3" t="s">
        <v>216</v>
      </c>
      <c r="C3" s="5">
        <v>4000</v>
      </c>
      <c r="D3" s="5"/>
      <c r="G3" s="5">
        <v>799</v>
      </c>
      <c r="H3" s="5"/>
      <c r="K3" s="5">
        <v>574</v>
      </c>
      <c r="L3" s="5"/>
      <c r="O3" s="5">
        <v>4225</v>
      </c>
      <c r="P3" s="5"/>
    </row>
    <row r="4" spans="1:16" ht="15">
      <c r="A4" t="s">
        <v>217</v>
      </c>
      <c r="C4" s="5">
        <v>4510</v>
      </c>
      <c r="D4" s="5"/>
      <c r="G4" s="5">
        <v>1002</v>
      </c>
      <c r="H4" s="5"/>
      <c r="K4" s="5">
        <v>1512</v>
      </c>
      <c r="L4" s="5"/>
      <c r="O4" s="5">
        <v>4000</v>
      </c>
      <c r="P4" s="5"/>
    </row>
  </sheetData>
  <sheetProtection selectLockedCells="1" selectUnlockedCells="1"/>
  <mergeCells count="12">
    <mergeCell ref="C2:D2"/>
    <mergeCell ref="G2:H2"/>
    <mergeCell ref="K2:L2"/>
    <mergeCell ref="O2:P2"/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3" t="s">
        <v>33</v>
      </c>
      <c r="D2" s="13"/>
      <c r="G2" s="13" t="s">
        <v>34</v>
      </c>
      <c r="H2" s="13"/>
    </row>
    <row r="3" spans="1:8" ht="15">
      <c r="A3" t="s">
        <v>218</v>
      </c>
      <c r="C3" s="5">
        <v>5679</v>
      </c>
      <c r="D3" s="5"/>
      <c r="G3" s="5">
        <v>5545</v>
      </c>
      <c r="H3" s="5"/>
    </row>
    <row r="4" spans="1:8" ht="15">
      <c r="A4" t="s">
        <v>219</v>
      </c>
      <c r="D4" s="6">
        <v>35742</v>
      </c>
      <c r="H4" s="6">
        <v>34483</v>
      </c>
    </row>
    <row r="5" spans="1:8" ht="15">
      <c r="A5" t="s">
        <v>220</v>
      </c>
      <c r="D5" s="6">
        <v>246000</v>
      </c>
      <c r="H5" s="6">
        <v>229688</v>
      </c>
    </row>
    <row r="6" spans="4:8" ht="15">
      <c r="D6" s="6">
        <v>287421</v>
      </c>
      <c r="H6" s="6">
        <v>269716</v>
      </c>
    </row>
    <row r="7" spans="1:8" ht="15">
      <c r="A7" t="s">
        <v>221</v>
      </c>
      <c r="D7" s="7">
        <v>-169301</v>
      </c>
      <c r="H7" s="7">
        <v>-153174</v>
      </c>
    </row>
    <row r="8" spans="3:8" ht="15">
      <c r="C8" s="5">
        <v>118120</v>
      </c>
      <c r="D8" s="5"/>
      <c r="G8" s="5">
        <v>116542</v>
      </c>
      <c r="H8" s="5"/>
    </row>
  </sheetData>
  <sheetProtection selectLockedCells="1" selectUnlockedCells="1"/>
  <mergeCells count="6">
    <mergeCell ref="C2:D2"/>
    <mergeCell ref="G2:H2"/>
    <mergeCell ref="C3:D3"/>
    <mergeCell ref="G3:H3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16384" width="8.7109375" style="0" customWidth="1"/>
  </cols>
  <sheetData>
    <row r="2" spans="3:8" ht="15">
      <c r="C2" s="13" t="s">
        <v>33</v>
      </c>
      <c r="D2" s="13"/>
      <c r="G2" s="13" t="s">
        <v>34</v>
      </c>
      <c r="H2" s="13"/>
    </row>
    <row r="3" spans="1:8" ht="15">
      <c r="A3" t="s">
        <v>222</v>
      </c>
      <c r="C3" s="5">
        <v>157551</v>
      </c>
      <c r="D3" s="5"/>
      <c r="G3" s="5">
        <v>140681</v>
      </c>
      <c r="H3" s="5"/>
    </row>
    <row r="4" spans="1:8" ht="15">
      <c r="A4" t="s">
        <v>223</v>
      </c>
      <c r="C4" s="5">
        <v>80922</v>
      </c>
      <c r="D4" s="5"/>
      <c r="G4" s="5">
        <v>74364</v>
      </c>
      <c r="H4" s="5"/>
    </row>
  </sheetData>
  <sheetProtection selectLockedCells="1" selectUnlockedCells="1"/>
  <mergeCells count="6">
    <mergeCell ref="C2:D2"/>
    <mergeCell ref="G2:H2"/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224</v>
      </c>
      <c r="C2" s="5">
        <v>1195</v>
      </c>
      <c r="D2" s="5"/>
    </row>
    <row r="3" spans="1:4" ht="15">
      <c r="A3" t="s">
        <v>225</v>
      </c>
      <c r="D3" s="6">
        <v>1858</v>
      </c>
    </row>
    <row r="4" spans="1:4" ht="15">
      <c r="A4" t="s">
        <v>226</v>
      </c>
      <c r="D4" s="7">
        <v>-1654</v>
      </c>
    </row>
    <row r="5" spans="1:4" ht="15">
      <c r="A5" t="s">
        <v>58</v>
      </c>
      <c r="D5" s="7">
        <v>-467</v>
      </c>
    </row>
    <row r="6" spans="1:4" ht="15">
      <c r="A6" t="s">
        <v>227</v>
      </c>
      <c r="C6" s="5">
        <v>932</v>
      </c>
      <c r="D6" s="5"/>
    </row>
  </sheetData>
  <sheetProtection selectLockedCells="1" selectUnlockedCells="1"/>
  <mergeCells count="2">
    <mergeCell ref="C2:D2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3" t="s">
        <v>32</v>
      </c>
      <c r="D2" s="13"/>
      <c r="E2" s="13"/>
      <c r="F2" s="13"/>
      <c r="G2" s="13"/>
      <c r="H2" s="13"/>
    </row>
    <row r="3" spans="1:8" ht="15">
      <c r="A3" s="3"/>
      <c r="B3" s="3"/>
      <c r="C3" s="13" t="s">
        <v>33</v>
      </c>
      <c r="D3" s="13"/>
      <c r="G3" s="13" t="s">
        <v>34</v>
      </c>
      <c r="H3" s="13"/>
    </row>
    <row r="4" spans="1:8" ht="15">
      <c r="A4" t="s">
        <v>35</v>
      </c>
      <c r="C4" s="12">
        <v>115.3</v>
      </c>
      <c r="D4" s="12"/>
      <c r="G4" s="12">
        <v>110.7</v>
      </c>
      <c r="H4" s="12"/>
    </row>
    <row r="5" spans="1:8" ht="15">
      <c r="A5" t="s">
        <v>36</v>
      </c>
      <c r="D5" s="14">
        <v>112.7</v>
      </c>
      <c r="H5" s="14">
        <v>85.8</v>
      </c>
    </row>
    <row r="6" spans="1:8" ht="15">
      <c r="A6" t="s">
        <v>37</v>
      </c>
      <c r="D6" s="14">
        <v>63.3</v>
      </c>
      <c r="H6" s="14">
        <v>64.4</v>
      </c>
    </row>
    <row r="7" spans="1:8" ht="15">
      <c r="A7" t="s">
        <v>38</v>
      </c>
      <c r="D7" s="14">
        <v>75.2</v>
      </c>
      <c r="H7" s="14">
        <v>70.5</v>
      </c>
    </row>
    <row r="8" spans="1:8" ht="15">
      <c r="A8" t="s">
        <v>39</v>
      </c>
      <c r="D8" s="14">
        <v>89.5</v>
      </c>
      <c r="H8" s="14">
        <v>82</v>
      </c>
    </row>
    <row r="9" spans="1:8" ht="15">
      <c r="A9" t="s">
        <v>40</v>
      </c>
      <c r="D9" s="14">
        <v>31</v>
      </c>
      <c r="H9" s="14">
        <v>25.8</v>
      </c>
    </row>
    <row r="10" spans="1:8" ht="15">
      <c r="A10" t="s">
        <v>41</v>
      </c>
      <c r="C10" s="12">
        <v>487</v>
      </c>
      <c r="D10" s="12"/>
      <c r="G10" s="12">
        <v>439.2</v>
      </c>
      <c r="H10" s="12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3" t="s">
        <v>32</v>
      </c>
      <c r="D2" s="13"/>
      <c r="E2" s="13"/>
      <c r="F2" s="13"/>
      <c r="G2" s="13"/>
      <c r="H2" s="13"/>
    </row>
    <row r="3" spans="3:8" ht="15">
      <c r="C3" s="13" t="s">
        <v>33</v>
      </c>
      <c r="D3" s="13"/>
      <c r="G3" s="13" t="s">
        <v>34</v>
      </c>
      <c r="H3" s="13"/>
    </row>
    <row r="4" spans="1:8" ht="15">
      <c r="A4" t="s">
        <v>228</v>
      </c>
      <c r="C4" s="9">
        <v>-397</v>
      </c>
      <c r="D4" s="9"/>
      <c r="G4" s="5">
        <v>549</v>
      </c>
      <c r="H4" s="5"/>
    </row>
    <row r="5" spans="1:8" ht="15">
      <c r="A5" t="s">
        <v>57</v>
      </c>
      <c r="D5" s="6">
        <v>146</v>
      </c>
      <c r="H5" s="6">
        <v>193</v>
      </c>
    </row>
    <row r="6" spans="1:8" ht="15">
      <c r="A6" t="s">
        <v>229</v>
      </c>
      <c r="D6" s="6">
        <v>39</v>
      </c>
      <c r="H6" s="7">
        <v>-1160</v>
      </c>
    </row>
    <row r="7" spans="1:8" ht="15">
      <c r="A7" t="s">
        <v>230</v>
      </c>
      <c r="D7" s="6">
        <v>485</v>
      </c>
      <c r="H7" s="6">
        <v>1140</v>
      </c>
    </row>
    <row r="8" spans="1:8" ht="15">
      <c r="A8" t="s">
        <v>231</v>
      </c>
      <c r="D8" s="7">
        <v>-689</v>
      </c>
      <c r="H8" s="6">
        <v>447</v>
      </c>
    </row>
    <row r="9" spans="1:8" ht="15">
      <c r="A9" t="s">
        <v>58</v>
      </c>
      <c r="D9" s="6">
        <v>79</v>
      </c>
      <c r="H9" s="7">
        <v>-149</v>
      </c>
    </row>
    <row r="10" spans="3:8" ht="15">
      <c r="C10" s="9">
        <v>-337</v>
      </c>
      <c r="D10" s="9"/>
      <c r="G10" s="5">
        <v>1020</v>
      </c>
      <c r="H10" s="5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3:16" ht="15" customHeight="1">
      <c r="C2" s="17" t="s">
        <v>212</v>
      </c>
      <c r="D2" s="17"/>
      <c r="G2" s="17" t="s">
        <v>232</v>
      </c>
      <c r="H2" s="17"/>
      <c r="K2" s="13" t="s">
        <v>233</v>
      </c>
      <c r="L2" s="13"/>
      <c r="O2" s="17" t="s">
        <v>215</v>
      </c>
      <c r="P2" s="17"/>
    </row>
    <row r="3" spans="1:16" ht="15">
      <c r="A3" t="s">
        <v>216</v>
      </c>
      <c r="C3" s="5">
        <v>7800</v>
      </c>
      <c r="D3" s="5"/>
      <c r="G3" s="5">
        <v>559</v>
      </c>
      <c r="H3" s="5"/>
      <c r="K3" s="5">
        <v>459</v>
      </c>
      <c r="L3" s="5"/>
      <c r="O3" s="5">
        <v>7900</v>
      </c>
      <c r="P3" s="5"/>
    </row>
    <row r="4" spans="1:16" ht="15">
      <c r="A4" t="s">
        <v>217</v>
      </c>
      <c r="C4" s="5">
        <v>5550</v>
      </c>
      <c r="D4" s="5"/>
      <c r="G4" s="5">
        <v>2617</v>
      </c>
      <c r="H4" s="5"/>
      <c r="K4" s="5">
        <v>367</v>
      </c>
      <c r="L4" s="5"/>
      <c r="O4" s="5">
        <v>7800</v>
      </c>
      <c r="P4" s="5"/>
    </row>
  </sheetData>
  <sheetProtection selectLockedCells="1" selectUnlockedCells="1"/>
  <mergeCells count="12">
    <mergeCell ref="C2:D2"/>
    <mergeCell ref="G2:H2"/>
    <mergeCell ref="K2:L2"/>
    <mergeCell ref="O2:P2"/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4" spans="3:8" ht="15">
      <c r="C4" s="13" t="s">
        <v>33</v>
      </c>
      <c r="D4" s="13"/>
      <c r="G4" s="13" t="s">
        <v>34</v>
      </c>
      <c r="H4" s="13"/>
    </row>
    <row r="5" spans="1:8" ht="15">
      <c r="A5" s="8" t="s">
        <v>235</v>
      </c>
      <c r="C5" s="5">
        <v>2251</v>
      </c>
      <c r="D5" s="5"/>
      <c r="G5" s="5">
        <v>18148</v>
      </c>
      <c r="H5" s="5"/>
    </row>
    <row r="6" spans="1:8" ht="15">
      <c r="A6" t="s">
        <v>236</v>
      </c>
      <c r="D6" s="6">
        <v>16317</v>
      </c>
      <c r="H6" s="6">
        <v>15291</v>
      </c>
    </row>
    <row r="7" spans="3:8" ht="15">
      <c r="C7" s="5">
        <v>18568</v>
      </c>
      <c r="D7" s="5"/>
      <c r="G7" s="5">
        <v>33439</v>
      </c>
      <c r="H7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s="15"/>
      <c r="C2" s="13" t="s">
        <v>237</v>
      </c>
      <c r="D2" s="13"/>
      <c r="E2" s="13"/>
      <c r="F2" s="13"/>
      <c r="G2" s="13"/>
      <c r="H2" s="13"/>
      <c r="I2" s="13"/>
      <c r="J2" s="13"/>
      <c r="K2" s="13"/>
      <c r="L2" s="13"/>
    </row>
    <row r="3" spans="1:12" ht="15" customHeight="1">
      <c r="A3" s="15"/>
      <c r="C3" s="17" t="s">
        <v>238</v>
      </c>
      <c r="D3" s="17"/>
      <c r="G3" s="17" t="s">
        <v>239</v>
      </c>
      <c r="H3" s="17"/>
      <c r="K3" s="13" t="s">
        <v>41</v>
      </c>
      <c r="L3" s="13"/>
    </row>
    <row r="4" spans="1:12" ht="15">
      <c r="A4" t="s">
        <v>240</v>
      </c>
      <c r="C4" s="5">
        <v>15291</v>
      </c>
      <c r="D4" s="5"/>
      <c r="G4" s="5">
        <v>18148</v>
      </c>
      <c r="H4" s="5"/>
      <c r="K4" s="5">
        <v>33439</v>
      </c>
      <c r="L4" s="5"/>
    </row>
    <row r="5" spans="1:12" ht="15">
      <c r="A5" t="s">
        <v>241</v>
      </c>
      <c r="D5" s="6">
        <v>545</v>
      </c>
      <c r="H5" s="6">
        <v>170</v>
      </c>
      <c r="L5" s="6">
        <v>715</v>
      </c>
    </row>
    <row r="6" spans="1:12" ht="15">
      <c r="A6" t="s">
        <v>242</v>
      </c>
      <c r="D6" s="6">
        <v>10</v>
      </c>
      <c r="H6" s="7">
        <v>-40</v>
      </c>
      <c r="L6" s="7">
        <v>-30</v>
      </c>
    </row>
    <row r="7" spans="1:12" ht="15">
      <c r="A7" s="8" t="s">
        <v>243</v>
      </c>
      <c r="D7" s="6">
        <v>555</v>
      </c>
      <c r="H7" s="6">
        <v>130</v>
      </c>
      <c r="L7" s="6">
        <v>685</v>
      </c>
    </row>
    <row r="8" spans="1:12" ht="15">
      <c r="A8" t="s">
        <v>244</v>
      </c>
      <c r="D8" s="4"/>
      <c r="H8" s="4"/>
      <c r="L8" s="4"/>
    </row>
    <row r="9" spans="1:12" ht="15">
      <c r="A9" t="s">
        <v>245</v>
      </c>
      <c r="D9" s="4" t="s">
        <v>13</v>
      </c>
      <c r="H9" s="7">
        <v>-25668</v>
      </c>
      <c r="L9" s="7">
        <v>-25668</v>
      </c>
    </row>
    <row r="10" spans="1:12" ht="15">
      <c r="A10" t="s">
        <v>246</v>
      </c>
      <c r="D10" s="4" t="s">
        <v>13</v>
      </c>
      <c r="H10" s="6">
        <v>439</v>
      </c>
      <c r="L10" s="6">
        <v>439</v>
      </c>
    </row>
    <row r="11" spans="1:12" ht="15">
      <c r="A11" t="s">
        <v>247</v>
      </c>
      <c r="D11" s="4" t="s">
        <v>13</v>
      </c>
      <c r="H11" s="7">
        <v>-1262</v>
      </c>
      <c r="L11" s="7">
        <v>-1262</v>
      </c>
    </row>
    <row r="12" spans="1:12" ht="15">
      <c r="A12" s="3" t="s">
        <v>248</v>
      </c>
      <c r="D12" s="4" t="s">
        <v>13</v>
      </c>
      <c r="H12" s="7">
        <v>-26491</v>
      </c>
      <c r="L12" s="7">
        <v>-26491</v>
      </c>
    </row>
    <row r="13" spans="1:12" ht="15">
      <c r="A13" t="s">
        <v>242</v>
      </c>
      <c r="D13" s="4" t="s">
        <v>13</v>
      </c>
      <c r="H13" s="6">
        <v>6500</v>
      </c>
      <c r="L13" s="6">
        <v>6500</v>
      </c>
    </row>
    <row r="14" spans="1:12" ht="15">
      <c r="A14" t="s">
        <v>249</v>
      </c>
      <c r="D14" s="4" t="s">
        <v>13</v>
      </c>
      <c r="H14" s="7">
        <v>-19991</v>
      </c>
      <c r="L14" s="7">
        <v>-19991</v>
      </c>
    </row>
    <row r="15" spans="1:12" ht="15">
      <c r="A15" t="s">
        <v>250</v>
      </c>
      <c r="D15" s="6">
        <v>555</v>
      </c>
      <c r="H15" s="7">
        <v>-19861</v>
      </c>
      <c r="L15" s="7">
        <v>-19306</v>
      </c>
    </row>
    <row r="16" spans="1:12" ht="15">
      <c r="A16" t="s">
        <v>251</v>
      </c>
      <c r="D16" s="4"/>
      <c r="H16" s="4"/>
      <c r="L16" s="4"/>
    </row>
    <row r="17" spans="1:12" ht="15">
      <c r="A17" t="s">
        <v>252</v>
      </c>
      <c r="D17" s="7">
        <v>-388</v>
      </c>
      <c r="H17" s="4" t="s">
        <v>13</v>
      </c>
      <c r="L17" s="7">
        <v>-388</v>
      </c>
    </row>
    <row r="18" spans="1:12" ht="15">
      <c r="A18" t="s">
        <v>145</v>
      </c>
      <c r="D18" s="6">
        <v>83</v>
      </c>
      <c r="H18" s="6">
        <v>3964</v>
      </c>
      <c r="L18" s="6">
        <v>4047</v>
      </c>
    </row>
    <row r="19" spans="1:12" ht="15">
      <c r="A19" t="s">
        <v>253</v>
      </c>
      <c r="C19" s="5">
        <v>16317</v>
      </c>
      <c r="D19" s="5"/>
      <c r="G19" s="5">
        <v>2251</v>
      </c>
      <c r="H19" s="5"/>
      <c r="K19" s="5">
        <v>18568</v>
      </c>
      <c r="L19" s="5"/>
    </row>
  </sheetData>
  <sheetProtection selectLockedCells="1" selectUnlockedCells="1"/>
  <mergeCells count="10">
    <mergeCell ref="C2:L2"/>
    <mergeCell ref="C3:D3"/>
    <mergeCell ref="G3:H3"/>
    <mergeCell ref="K3:L3"/>
    <mergeCell ref="C4:D4"/>
    <mergeCell ref="G4:H4"/>
    <mergeCell ref="K4:L4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s="15"/>
      <c r="C2" s="13" t="s">
        <v>217</v>
      </c>
      <c r="D2" s="13"/>
      <c r="E2" s="13"/>
      <c r="F2" s="13"/>
      <c r="G2" s="13"/>
      <c r="H2" s="13"/>
      <c r="I2" s="13"/>
      <c r="J2" s="13"/>
      <c r="K2" s="13"/>
      <c r="L2" s="13"/>
    </row>
    <row r="3" spans="1:12" ht="15" customHeight="1">
      <c r="A3" s="15"/>
      <c r="C3" s="17" t="s">
        <v>238</v>
      </c>
      <c r="D3" s="17"/>
      <c r="G3" s="17" t="s">
        <v>239</v>
      </c>
      <c r="H3" s="17"/>
      <c r="K3" s="13" t="s">
        <v>41</v>
      </c>
      <c r="L3" s="13"/>
    </row>
    <row r="4" spans="1:12" ht="15">
      <c r="A4" t="s">
        <v>254</v>
      </c>
      <c r="C4" s="5">
        <v>14138</v>
      </c>
      <c r="D4" s="5"/>
      <c r="G4" s="5">
        <v>18750</v>
      </c>
      <c r="H4" s="5"/>
      <c r="K4" s="5">
        <v>32888</v>
      </c>
      <c r="L4" s="5"/>
    </row>
    <row r="5" spans="1:12" ht="15">
      <c r="A5" t="s">
        <v>241</v>
      </c>
      <c r="D5" s="6">
        <v>2370</v>
      </c>
      <c r="H5" s="6">
        <v>820</v>
      </c>
      <c r="L5" s="6">
        <v>3190</v>
      </c>
    </row>
    <row r="6" spans="1:12" ht="15">
      <c r="A6" t="s">
        <v>242</v>
      </c>
      <c r="D6" s="7">
        <v>-151</v>
      </c>
      <c r="H6" s="7">
        <v>-193</v>
      </c>
      <c r="L6" s="7">
        <v>-344</v>
      </c>
    </row>
    <row r="7" spans="1:12" ht="15">
      <c r="A7" s="8" t="s">
        <v>243</v>
      </c>
      <c r="D7" s="6">
        <v>2219</v>
      </c>
      <c r="H7" s="6">
        <v>627</v>
      </c>
      <c r="L7" s="6">
        <v>2846</v>
      </c>
    </row>
    <row r="8" spans="1:12" ht="15">
      <c r="A8" t="s">
        <v>244</v>
      </c>
      <c r="D8" s="4"/>
      <c r="H8" s="4"/>
      <c r="L8" s="4"/>
    </row>
    <row r="9" spans="1:12" ht="15">
      <c r="A9" t="s">
        <v>246</v>
      </c>
      <c r="D9" s="4" t="s">
        <v>13</v>
      </c>
      <c r="H9" s="6">
        <v>752</v>
      </c>
      <c r="L9" s="6">
        <v>752</v>
      </c>
    </row>
    <row r="10" spans="1:12" ht="15">
      <c r="A10" t="s">
        <v>247</v>
      </c>
      <c r="D10" s="4" t="s">
        <v>13</v>
      </c>
      <c r="H10" s="7">
        <v>-2514</v>
      </c>
      <c r="L10" s="7">
        <v>-2514</v>
      </c>
    </row>
    <row r="11" spans="1:12" ht="15">
      <c r="A11" s="3" t="s">
        <v>248</v>
      </c>
      <c r="D11" s="4" t="s">
        <v>13</v>
      </c>
      <c r="H11" s="7">
        <v>-1762</v>
      </c>
      <c r="L11" s="7">
        <v>-1762</v>
      </c>
    </row>
    <row r="12" spans="1:12" ht="15">
      <c r="A12" t="s">
        <v>242</v>
      </c>
      <c r="D12" s="4" t="s">
        <v>13</v>
      </c>
      <c r="H12" s="6">
        <v>533</v>
      </c>
      <c r="L12" s="6">
        <v>533</v>
      </c>
    </row>
    <row r="13" spans="1:12" ht="15">
      <c r="A13" t="s">
        <v>249</v>
      </c>
      <c r="D13" s="4" t="s">
        <v>13</v>
      </c>
      <c r="H13" s="7">
        <v>-1229</v>
      </c>
      <c r="L13" s="7">
        <v>-1229</v>
      </c>
    </row>
    <row r="14" spans="1:12" ht="15">
      <c r="A14" t="s">
        <v>250</v>
      </c>
      <c r="D14" s="6">
        <v>2219</v>
      </c>
      <c r="H14" s="7">
        <v>-602</v>
      </c>
      <c r="L14" s="6">
        <v>1617</v>
      </c>
    </row>
    <row r="15" spans="1:12" ht="15">
      <c r="A15" s="8" t="s">
        <v>255</v>
      </c>
      <c r="D15" s="6">
        <v>1066</v>
      </c>
      <c r="H15" s="4" t="s">
        <v>13</v>
      </c>
      <c r="L15" s="6">
        <v>1066</v>
      </c>
    </row>
    <row r="16" spans="1:12" ht="15">
      <c r="A16" t="s">
        <v>240</v>
      </c>
      <c r="C16" s="5">
        <v>15291</v>
      </c>
      <c r="D16" s="5"/>
      <c r="G16" s="5">
        <v>18148</v>
      </c>
      <c r="H16" s="5"/>
      <c r="K16" s="5">
        <v>33439</v>
      </c>
      <c r="L16" s="5"/>
    </row>
  </sheetData>
  <sheetProtection selectLockedCells="1" selectUnlockedCells="1"/>
  <mergeCells count="10">
    <mergeCell ref="C2:L2"/>
    <mergeCell ref="C3:D3"/>
    <mergeCell ref="G3:H3"/>
    <mergeCell ref="K3:L3"/>
    <mergeCell ref="C4:D4"/>
    <mergeCell ref="G4:H4"/>
    <mergeCell ref="K4:L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56.7109375" style="0" customWidth="1"/>
    <col min="6" max="6" width="8.7109375" style="0" customWidth="1"/>
    <col min="7" max="7" width="66.7109375" style="0" customWidth="1"/>
    <col min="8" max="16384" width="8.7109375" style="0" customWidth="1"/>
  </cols>
  <sheetData>
    <row r="2" spans="1:7" ht="15">
      <c r="A2" s="15"/>
      <c r="B2" s="15"/>
      <c r="C2" s="19" t="s">
        <v>256</v>
      </c>
      <c r="D2" s="15"/>
      <c r="E2" s="19" t="s">
        <v>257</v>
      </c>
      <c r="F2" s="15"/>
      <c r="G2" s="19" t="s">
        <v>258</v>
      </c>
    </row>
    <row r="3" spans="1:7" ht="15">
      <c r="A3" t="s">
        <v>259</v>
      </c>
      <c r="B3" s="4"/>
      <c r="C3" s="15" t="s">
        <v>260</v>
      </c>
      <c r="D3" s="4"/>
      <c r="E3" s="15" t="s">
        <v>261</v>
      </c>
      <c r="F3" s="4"/>
      <c r="G3" s="20">
        <v>0.5</v>
      </c>
    </row>
    <row r="4" spans="1:7" ht="15">
      <c r="A4" t="s">
        <v>262</v>
      </c>
      <c r="B4" s="4"/>
      <c r="C4" s="15" t="s">
        <v>263</v>
      </c>
      <c r="D4" s="4"/>
      <c r="E4" s="15" t="s">
        <v>264</v>
      </c>
      <c r="F4" s="4"/>
      <c r="G4" s="20">
        <v>3.2</v>
      </c>
    </row>
    <row r="5" spans="1:7" ht="15">
      <c r="A5" s="21">
        <v>79.73</v>
      </c>
      <c r="B5" s="4"/>
      <c r="C5" s="15" t="s">
        <v>265</v>
      </c>
      <c r="D5" s="4"/>
      <c r="E5" s="15" t="s">
        <v>266</v>
      </c>
      <c r="F5" s="4"/>
      <c r="G5" s="20">
        <v>5.1</v>
      </c>
    </row>
    <row r="6" spans="2:7" ht="15">
      <c r="B6" s="4"/>
      <c r="C6" s="4"/>
      <c r="D6" s="4"/>
      <c r="E6" s="15" t="s">
        <v>267</v>
      </c>
      <c r="F6" s="4"/>
      <c r="G6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4" spans="1:8" ht="15">
      <c r="A4" s="15"/>
      <c r="B4" s="15"/>
      <c r="C4" s="13" t="s">
        <v>33</v>
      </c>
      <c r="D4" s="13"/>
      <c r="F4" s="15"/>
      <c r="G4" s="13" t="s">
        <v>34</v>
      </c>
      <c r="H4" s="13"/>
    </row>
    <row r="5" spans="1:8" ht="15">
      <c r="A5" t="s">
        <v>269</v>
      </c>
      <c r="D5" s="4"/>
      <c r="H5" s="4"/>
    </row>
    <row r="6" spans="1:8" ht="15">
      <c r="A6" t="s">
        <v>270</v>
      </c>
      <c r="C6" s="5">
        <v>23528</v>
      </c>
      <c r="D6" s="5"/>
      <c r="G6" s="5">
        <v>22192</v>
      </c>
      <c r="H6" s="5"/>
    </row>
    <row r="7" spans="1:8" ht="15">
      <c r="A7" t="s">
        <v>271</v>
      </c>
      <c r="D7" s="4"/>
      <c r="H7" s="4"/>
    </row>
    <row r="8" spans="1:8" ht="15">
      <c r="A8" t="s">
        <v>272</v>
      </c>
      <c r="C8" s="5">
        <v>328</v>
      </c>
      <c r="D8" s="5"/>
      <c r="G8" s="5">
        <v>458</v>
      </c>
      <c r="H8" s="5"/>
    </row>
  </sheetData>
  <sheetProtection selectLockedCells="1" selectUnlockedCells="1"/>
  <mergeCells count="7">
    <mergeCell ref="A2:F2"/>
    <mergeCell ref="C4:D4"/>
    <mergeCell ref="G4:H4"/>
    <mergeCell ref="C6:D6"/>
    <mergeCell ref="G6:H6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4" spans="1:8" ht="15">
      <c r="A4" s="15"/>
      <c r="B4" s="15"/>
      <c r="C4" s="13" t="s">
        <v>32</v>
      </c>
      <c r="D4" s="13"/>
      <c r="E4" s="13"/>
      <c r="F4" s="13"/>
      <c r="G4" s="13"/>
      <c r="H4" s="13"/>
    </row>
    <row r="5" spans="1:8" ht="15">
      <c r="A5" s="15"/>
      <c r="B5" s="15"/>
      <c r="C5" s="13" t="s">
        <v>33</v>
      </c>
      <c r="D5" s="13"/>
      <c r="F5" s="15"/>
      <c r="G5" s="13" t="s">
        <v>34</v>
      </c>
      <c r="H5" s="13"/>
    </row>
    <row r="6" spans="1:8" ht="15">
      <c r="A6" t="s">
        <v>8</v>
      </c>
      <c r="C6" s="5">
        <v>161660</v>
      </c>
      <c r="D6" s="5"/>
      <c r="G6" s="5">
        <v>174896</v>
      </c>
      <c r="H6" s="5"/>
    </row>
    <row r="7" spans="1:8" ht="15">
      <c r="A7" t="s">
        <v>74</v>
      </c>
      <c r="D7" s="6">
        <v>128375</v>
      </c>
      <c r="H7" s="6">
        <v>134185</v>
      </c>
    </row>
    <row r="8" spans="1:8" ht="15">
      <c r="A8" t="s">
        <v>9</v>
      </c>
      <c r="D8" s="6">
        <v>33285</v>
      </c>
      <c r="H8" s="6">
        <v>40711</v>
      </c>
    </row>
    <row r="9" spans="1:8" ht="15">
      <c r="A9" t="s">
        <v>274</v>
      </c>
      <c r="D9" s="6">
        <v>27624</v>
      </c>
      <c r="H9" s="6">
        <v>26450</v>
      </c>
    </row>
    <row r="10" spans="1:8" ht="15">
      <c r="A10" t="s">
        <v>11</v>
      </c>
      <c r="D10" s="6">
        <v>5661</v>
      </c>
      <c r="H10" s="6">
        <v>14261</v>
      </c>
    </row>
    <row r="11" spans="1:8" ht="15">
      <c r="A11" t="s">
        <v>275</v>
      </c>
      <c r="D11" s="6">
        <v>3559</v>
      </c>
      <c r="H11" s="6">
        <v>1757</v>
      </c>
    </row>
    <row r="12" spans="1:8" ht="15">
      <c r="A12" t="s">
        <v>276</v>
      </c>
      <c r="D12" s="6">
        <v>9220</v>
      </c>
      <c r="H12" s="6">
        <v>16018</v>
      </c>
    </row>
    <row r="13" spans="1:8" ht="15">
      <c r="A13" t="s">
        <v>277</v>
      </c>
      <c r="D13" s="6">
        <v>1292</v>
      </c>
      <c r="H13" s="6">
        <v>2632</v>
      </c>
    </row>
    <row r="14" spans="1:8" ht="15">
      <c r="A14" t="s">
        <v>135</v>
      </c>
      <c r="C14" s="5">
        <v>7928</v>
      </c>
      <c r="D14" s="5"/>
      <c r="G14" s="5">
        <v>13386</v>
      </c>
      <c r="H14" s="5"/>
    </row>
    <row r="15" spans="1:8" ht="15">
      <c r="A15" t="s">
        <v>278</v>
      </c>
      <c r="D15" s="4"/>
      <c r="H15" s="4"/>
    </row>
    <row r="16" spans="1:8" ht="15">
      <c r="A16" t="s">
        <v>279</v>
      </c>
      <c r="C16" s="5">
        <v>2643</v>
      </c>
      <c r="D16" s="5"/>
      <c r="G16" s="5">
        <v>4463</v>
      </c>
      <c r="H16" s="5"/>
    </row>
    <row r="17" spans="1:8" ht="15">
      <c r="A17" t="s">
        <v>280</v>
      </c>
      <c r="D17" s="6">
        <v>12</v>
      </c>
      <c r="H17" s="7">
        <v>-22</v>
      </c>
    </row>
    <row r="18" spans="1:8" ht="15">
      <c r="A18" t="s">
        <v>281</v>
      </c>
      <c r="C18" s="5">
        <v>2655</v>
      </c>
      <c r="D18" s="5"/>
      <c r="G18" s="5">
        <v>4441</v>
      </c>
      <c r="H18" s="5"/>
    </row>
  </sheetData>
  <sheetProtection selectLockedCells="1" selectUnlockedCells="1"/>
  <mergeCells count="12">
    <mergeCell ref="A2:F2"/>
    <mergeCell ref="C4:H4"/>
    <mergeCell ref="C5:D5"/>
    <mergeCell ref="G5:H5"/>
    <mergeCell ref="C6:D6"/>
    <mergeCell ref="G6:H6"/>
    <mergeCell ref="C14:D14"/>
    <mergeCell ref="G14:H14"/>
    <mergeCell ref="C16:D16"/>
    <mergeCell ref="G16:H16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3" t="s">
        <v>33</v>
      </c>
      <c r="D2" s="13"/>
      <c r="G2" s="13" t="s">
        <v>34</v>
      </c>
      <c r="H2" s="13"/>
    </row>
    <row r="3" spans="1:8" ht="15">
      <c r="A3" t="s">
        <v>94</v>
      </c>
      <c r="C3" s="5">
        <v>6854</v>
      </c>
      <c r="D3" s="5"/>
      <c r="G3" s="5">
        <v>8959</v>
      </c>
      <c r="H3" s="5"/>
    </row>
    <row r="4" spans="1:8" ht="15">
      <c r="A4" t="s">
        <v>282</v>
      </c>
      <c r="D4" s="6">
        <v>35639</v>
      </c>
      <c r="H4" s="6">
        <v>43930</v>
      </c>
    </row>
    <row r="5" spans="1:8" ht="15">
      <c r="A5" t="s">
        <v>96</v>
      </c>
      <c r="D5" s="6">
        <v>20465</v>
      </c>
      <c r="H5" s="6">
        <v>20510</v>
      </c>
    </row>
    <row r="6" spans="1:8" ht="15">
      <c r="A6" t="s">
        <v>99</v>
      </c>
      <c r="D6" s="6">
        <v>19701</v>
      </c>
      <c r="H6" s="6">
        <v>16020</v>
      </c>
    </row>
    <row r="7" spans="1:8" ht="15">
      <c r="A7" s="3" t="s">
        <v>100</v>
      </c>
      <c r="D7" s="6">
        <v>82659</v>
      </c>
      <c r="H7" s="6">
        <v>89419</v>
      </c>
    </row>
    <row r="8" spans="1:8" ht="15">
      <c r="A8" t="s">
        <v>283</v>
      </c>
      <c r="D8" s="6">
        <v>49953</v>
      </c>
      <c r="H8" s="6">
        <v>42923</v>
      </c>
    </row>
    <row r="9" spans="1:8" ht="15">
      <c r="A9" t="s">
        <v>284</v>
      </c>
      <c r="D9" s="6">
        <v>16868</v>
      </c>
      <c r="H9" s="6">
        <v>14974</v>
      </c>
    </row>
    <row r="10" spans="1:8" ht="15">
      <c r="A10" s="3" t="s">
        <v>29</v>
      </c>
      <c r="C10" s="5">
        <v>149480</v>
      </c>
      <c r="D10" s="5"/>
      <c r="G10" s="5">
        <v>147316</v>
      </c>
      <c r="H10" s="5"/>
    </row>
    <row r="11" spans="1:8" ht="15">
      <c r="A11" t="s">
        <v>285</v>
      </c>
      <c r="C11" s="5">
        <v>7240</v>
      </c>
      <c r="D11" s="5"/>
      <c r="G11" s="5">
        <v>8580</v>
      </c>
      <c r="H11" s="5"/>
    </row>
    <row r="12" spans="1:8" ht="15">
      <c r="A12" t="s">
        <v>286</v>
      </c>
      <c r="D12" s="6">
        <v>63799</v>
      </c>
      <c r="H12" s="6">
        <v>66140</v>
      </c>
    </row>
    <row r="13" spans="1:8" ht="15">
      <c r="A13" t="s">
        <v>287</v>
      </c>
      <c r="D13" s="6">
        <v>5015</v>
      </c>
      <c r="H13" s="6">
        <v>5143</v>
      </c>
    </row>
    <row r="14" spans="1:8" ht="15">
      <c r="A14" t="s">
        <v>288</v>
      </c>
      <c r="D14" s="6">
        <v>2512</v>
      </c>
      <c r="H14" s="6">
        <v>512</v>
      </c>
    </row>
    <row r="15" spans="1:8" ht="15">
      <c r="A15" s="3" t="s">
        <v>289</v>
      </c>
      <c r="C15" s="5">
        <v>78566</v>
      </c>
      <c r="D15" s="5"/>
      <c r="G15" s="5">
        <v>80375</v>
      </c>
      <c r="H15" s="5"/>
    </row>
    <row r="16" spans="1:8" ht="15">
      <c r="A16" t="s">
        <v>290</v>
      </c>
      <c r="C16" s="5">
        <v>70914</v>
      </c>
      <c r="D16" s="5"/>
      <c r="G16" s="5">
        <v>66941</v>
      </c>
      <c r="H16" s="5"/>
    </row>
    <row r="17" spans="1:8" ht="15">
      <c r="A17" t="s">
        <v>291</v>
      </c>
      <c r="C17" s="5">
        <v>23638</v>
      </c>
      <c r="D17" s="5"/>
      <c r="G17" s="5">
        <v>22314</v>
      </c>
      <c r="H17" s="5"/>
    </row>
  </sheetData>
  <sheetProtection selectLockedCells="1" selectUnlockedCells="1"/>
  <mergeCells count="14">
    <mergeCell ref="C2:D2"/>
    <mergeCell ref="G2:H2"/>
    <mergeCell ref="C3:D3"/>
    <mergeCell ref="G3:H3"/>
    <mergeCell ref="C10:D10"/>
    <mergeCell ref="G10:H10"/>
    <mergeCell ref="C11:D11"/>
    <mergeCell ref="G11:H11"/>
    <mergeCell ref="C15:D15"/>
    <mergeCell ref="G15:H15"/>
    <mergeCell ref="C16:D16"/>
    <mergeCell ref="G16:H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8" ht="15">
      <c r="A2" s="15"/>
      <c r="C2" s="13" t="s">
        <v>32</v>
      </c>
      <c r="D2" s="13"/>
      <c r="E2" s="13"/>
      <c r="F2" s="13"/>
      <c r="G2" s="13"/>
      <c r="H2" s="13"/>
    </row>
    <row r="3" spans="1:8" ht="15">
      <c r="A3" s="15"/>
      <c r="C3" s="13" t="s">
        <v>33</v>
      </c>
      <c r="D3" s="13"/>
      <c r="G3" s="13" t="s">
        <v>34</v>
      </c>
      <c r="H3" s="13"/>
    </row>
    <row r="4" spans="1:8" ht="15">
      <c r="A4" t="s">
        <v>292</v>
      </c>
      <c r="C4" s="5">
        <v>3731</v>
      </c>
      <c r="D4" s="5"/>
      <c r="G4" s="5">
        <v>3151</v>
      </c>
      <c r="H4" s="5"/>
    </row>
    <row r="5" spans="1:8" ht="15">
      <c r="A5" t="s">
        <v>293</v>
      </c>
      <c r="C5" s="5">
        <v>34</v>
      </c>
      <c r="D5" s="5"/>
      <c r="G5" s="5">
        <v>98</v>
      </c>
      <c r="H5" s="5"/>
    </row>
    <row r="6" spans="1:8" ht="15">
      <c r="A6" t="s">
        <v>294</v>
      </c>
      <c r="C6" s="5">
        <v>221</v>
      </c>
      <c r="D6" s="5"/>
      <c r="G6" s="5">
        <v>183</v>
      </c>
      <c r="H6" s="5"/>
    </row>
    <row r="7" spans="1:8" ht="15">
      <c r="A7" t="s">
        <v>295</v>
      </c>
      <c r="C7" s="5">
        <v>1594</v>
      </c>
      <c r="D7" s="5"/>
      <c r="G7" s="5">
        <v>984</v>
      </c>
      <c r="H7" s="5"/>
    </row>
    <row r="8" spans="1:8" ht="15">
      <c r="A8" t="s">
        <v>296</v>
      </c>
      <c r="C8" s="5">
        <v>834</v>
      </c>
      <c r="D8" s="5"/>
      <c r="G8" s="5">
        <v>886</v>
      </c>
      <c r="H8" s="5"/>
    </row>
  </sheetData>
  <sheetProtection selectLockedCells="1" selectUnlockedCells="1"/>
  <mergeCells count="13">
    <mergeCell ref="C2:H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3:8" ht="15">
      <c r="C2" s="13" t="s">
        <v>32</v>
      </c>
      <c r="D2" s="13"/>
      <c r="E2" s="13"/>
      <c r="F2" s="13"/>
      <c r="G2" s="13"/>
      <c r="H2" s="13"/>
    </row>
    <row r="3" spans="3:8" ht="15">
      <c r="C3" s="13" t="s">
        <v>33</v>
      </c>
      <c r="D3" s="13"/>
      <c r="G3" s="13" t="s">
        <v>34</v>
      </c>
      <c r="H3" s="13"/>
    </row>
    <row r="4" spans="1:8" ht="15">
      <c r="A4" t="s">
        <v>42</v>
      </c>
      <c r="C4" s="12">
        <v>57.8</v>
      </c>
      <c r="D4" s="12"/>
      <c r="G4" s="12">
        <v>54.4</v>
      </c>
      <c r="H4" s="12"/>
    </row>
    <row r="5" spans="1:8" ht="15">
      <c r="A5" t="s">
        <v>43</v>
      </c>
      <c r="D5" s="4" t="s">
        <v>44</v>
      </c>
      <c r="H5" s="4" t="s">
        <v>45</v>
      </c>
    </row>
  </sheetData>
  <sheetProtection selectLockedCells="1" selectUnlockedCells="1"/>
  <mergeCells count="5">
    <mergeCell ref="C2:H2"/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16384" width="8.7109375" style="0" customWidth="1"/>
  </cols>
  <sheetData>
    <row r="2" spans="1:8" ht="15">
      <c r="A2" s="15"/>
      <c r="C2" s="13" t="s">
        <v>33</v>
      </c>
      <c r="D2" s="13"/>
      <c r="G2" s="13" t="s">
        <v>34</v>
      </c>
      <c r="H2" s="13"/>
    </row>
    <row r="3" spans="1:8" ht="15">
      <c r="A3" t="s">
        <v>297</v>
      </c>
      <c r="C3" s="5">
        <v>264</v>
      </c>
      <c r="D3" s="5"/>
      <c r="G3" s="5">
        <v>53</v>
      </c>
      <c r="H3" s="5"/>
    </row>
    <row r="4" spans="1:8" ht="15">
      <c r="A4" t="s">
        <v>298</v>
      </c>
      <c r="C4" s="18" t="s">
        <v>199</v>
      </c>
      <c r="D4" s="18"/>
      <c r="G4" s="18" t="s">
        <v>199</v>
      </c>
      <c r="H4" s="18"/>
    </row>
    <row r="5" spans="1:8" ht="15">
      <c r="A5" t="s">
        <v>299</v>
      </c>
      <c r="C5" s="18" t="s">
        <v>199</v>
      </c>
      <c r="D5" s="18"/>
      <c r="G5" s="18" t="s">
        <v>199</v>
      </c>
      <c r="H5" s="18"/>
    </row>
    <row r="6" spans="1:8" ht="15">
      <c r="A6" t="s">
        <v>300</v>
      </c>
      <c r="C6" s="5">
        <v>127</v>
      </c>
      <c r="D6" s="5"/>
      <c r="G6" s="5">
        <v>87</v>
      </c>
      <c r="H6" s="5"/>
    </row>
  </sheetData>
  <sheetProtection selectLockedCells="1" selectUnlockedCells="1"/>
  <mergeCells count="10">
    <mergeCell ref="C2:D2"/>
    <mergeCell ref="G2:H2"/>
    <mergeCell ref="C3:D3"/>
    <mergeCell ref="G3:H3"/>
    <mergeCell ref="C4:D4"/>
    <mergeCell ref="G4:H4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301</v>
      </c>
      <c r="B2" s="1"/>
      <c r="C2" s="1"/>
      <c r="D2" s="1"/>
      <c r="E2" s="1"/>
      <c r="F2" s="1"/>
    </row>
    <row r="4" spans="1:8" ht="15">
      <c r="A4" s="15"/>
      <c r="C4" s="13" t="s">
        <v>33</v>
      </c>
      <c r="D4" s="13"/>
      <c r="G4" s="13" t="s">
        <v>34</v>
      </c>
      <c r="H4" s="13"/>
    </row>
    <row r="5" spans="1:8" ht="15">
      <c r="A5" t="s">
        <v>302</v>
      </c>
      <c r="C5" s="5">
        <v>18000</v>
      </c>
      <c r="D5" s="5"/>
      <c r="G5" s="5">
        <v>23000</v>
      </c>
      <c r="H5" s="5"/>
    </row>
    <row r="6" spans="1:8" ht="15">
      <c r="A6" t="s">
        <v>303</v>
      </c>
      <c r="D6" s="6">
        <v>24000</v>
      </c>
      <c r="H6" s="6">
        <v>28000</v>
      </c>
    </row>
    <row r="7" spans="3:8" ht="15">
      <c r="C7" s="5">
        <v>42000</v>
      </c>
      <c r="D7" s="5"/>
      <c r="G7" s="5">
        <v>51000</v>
      </c>
      <c r="H7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16" ht="15" customHeight="1">
      <c r="A2" s="15"/>
      <c r="C2" s="17" t="s">
        <v>304</v>
      </c>
      <c r="D2" s="17"/>
      <c r="E2" s="17"/>
      <c r="F2" s="17"/>
      <c r="G2" s="17"/>
      <c r="H2" s="17"/>
      <c r="K2" s="17" t="s">
        <v>305</v>
      </c>
      <c r="L2" s="17"/>
      <c r="M2" s="17"/>
      <c r="N2" s="17"/>
      <c r="O2" s="17"/>
      <c r="P2" s="17"/>
    </row>
    <row r="3" spans="1:16" ht="15">
      <c r="A3" s="15"/>
      <c r="C3" s="13" t="s">
        <v>32</v>
      </c>
      <c r="D3" s="13"/>
      <c r="E3" s="13"/>
      <c r="F3" s="13"/>
      <c r="G3" s="13"/>
      <c r="H3" s="13"/>
      <c r="K3" s="13" t="s">
        <v>32</v>
      </c>
      <c r="L3" s="13"/>
      <c r="M3" s="13"/>
      <c r="N3" s="13"/>
      <c r="O3" s="13"/>
      <c r="P3" s="13"/>
    </row>
    <row r="4" spans="1:16" ht="15">
      <c r="A4" s="15"/>
      <c r="C4" s="13" t="s">
        <v>33</v>
      </c>
      <c r="D4" s="13"/>
      <c r="G4" s="13" t="s">
        <v>34</v>
      </c>
      <c r="H4" s="13"/>
      <c r="K4" s="13" t="s">
        <v>33</v>
      </c>
      <c r="L4" s="13"/>
      <c r="O4" s="13" t="s">
        <v>34</v>
      </c>
      <c r="P4" s="13"/>
    </row>
    <row r="5" spans="1:16" ht="15">
      <c r="A5" t="s">
        <v>302</v>
      </c>
      <c r="C5" s="5">
        <v>21212</v>
      </c>
      <c r="D5" s="5"/>
      <c r="G5" s="5">
        <v>21668</v>
      </c>
      <c r="H5" s="5"/>
      <c r="L5" s="4" t="s">
        <v>306</v>
      </c>
      <c r="P5" s="4" t="s">
        <v>307</v>
      </c>
    </row>
    <row r="6" spans="1:16" ht="15">
      <c r="A6" t="s">
        <v>303</v>
      </c>
      <c r="C6" s="5">
        <v>25901</v>
      </c>
      <c r="D6" s="5"/>
      <c r="G6" s="5">
        <v>22621</v>
      </c>
      <c r="H6" s="5"/>
      <c r="L6" s="4" t="s">
        <v>308</v>
      </c>
      <c r="P6" s="4" t="s">
        <v>307</v>
      </c>
    </row>
  </sheetData>
  <sheetProtection selectLockedCells="1" selectUnlockedCells="1"/>
  <mergeCells count="12">
    <mergeCell ref="C2:H2"/>
    <mergeCell ref="K2:P2"/>
    <mergeCell ref="C3:H3"/>
    <mergeCell ref="K3:P3"/>
    <mergeCell ref="C4:D4"/>
    <mergeCell ref="G4:H4"/>
    <mergeCell ref="K4:L4"/>
    <mergeCell ref="O4:P4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4" spans="1:8" ht="15">
      <c r="A4" s="15"/>
      <c r="B4" s="15"/>
      <c r="C4" s="13" t="s">
        <v>310</v>
      </c>
      <c r="D4" s="13"/>
      <c r="F4" s="15"/>
      <c r="G4" s="13" t="s">
        <v>311</v>
      </c>
      <c r="H4" s="13"/>
    </row>
    <row r="5" spans="1:8" ht="15">
      <c r="A5" t="s">
        <v>312</v>
      </c>
      <c r="B5" s="15"/>
      <c r="C5" s="13" t="s">
        <v>313</v>
      </c>
      <c r="D5" s="13"/>
      <c r="F5" s="15"/>
      <c r="G5" s="13" t="s">
        <v>313</v>
      </c>
      <c r="H5" s="13"/>
    </row>
    <row r="6" spans="1:8" ht="15">
      <c r="A6" t="s">
        <v>314</v>
      </c>
      <c r="C6" s="5">
        <v>8936</v>
      </c>
      <c r="D6" s="5"/>
      <c r="G6" s="5">
        <v>539</v>
      </c>
      <c r="H6" s="5"/>
    </row>
    <row r="7" spans="1:8" ht="15">
      <c r="A7" t="s">
        <v>315</v>
      </c>
      <c r="C7" s="5">
        <v>4945</v>
      </c>
      <c r="D7" s="5"/>
      <c r="G7" s="5">
        <v>504</v>
      </c>
      <c r="H7" s="5"/>
    </row>
    <row r="8" spans="1:8" ht="15">
      <c r="A8" t="s">
        <v>316</v>
      </c>
      <c r="C8" s="5">
        <v>3358</v>
      </c>
      <c r="D8" s="5"/>
      <c r="G8" s="5">
        <v>495</v>
      </c>
      <c r="H8" s="5"/>
    </row>
    <row r="9" spans="1:8" ht="15">
      <c r="A9" t="s">
        <v>317</v>
      </c>
      <c r="C9" s="18" t="s">
        <v>199</v>
      </c>
      <c r="D9" s="18"/>
      <c r="G9" s="5">
        <v>498</v>
      </c>
      <c r="H9" s="5"/>
    </row>
    <row r="10" spans="1:8" ht="15">
      <c r="A10" t="s">
        <v>318</v>
      </c>
      <c r="C10" s="18" t="s">
        <v>199</v>
      </c>
      <c r="D10" s="18"/>
      <c r="G10" s="5">
        <v>168</v>
      </c>
      <c r="H10" s="5"/>
    </row>
  </sheetData>
  <sheetProtection selectLockedCells="1" selectUnlockedCells="1"/>
  <mergeCells count="15">
    <mergeCell ref="A2:F2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319</v>
      </c>
      <c r="B2" s="1"/>
      <c r="C2" s="1"/>
      <c r="D2" s="1"/>
      <c r="E2" s="1"/>
      <c r="F2" s="1"/>
    </row>
    <row r="4" spans="1:8" ht="15">
      <c r="A4" s="15"/>
      <c r="C4" s="13" t="s">
        <v>32</v>
      </c>
      <c r="D4" s="13"/>
      <c r="E4" s="13"/>
      <c r="F4" s="13"/>
      <c r="G4" s="13"/>
      <c r="H4" s="13"/>
    </row>
    <row r="5" spans="1:8" ht="15">
      <c r="A5" s="15"/>
      <c r="C5" s="13" t="s">
        <v>33</v>
      </c>
      <c r="D5" s="13"/>
      <c r="G5" s="13" t="s">
        <v>34</v>
      </c>
      <c r="H5" s="13"/>
    </row>
    <row r="6" spans="1:8" ht="15">
      <c r="A6" t="s">
        <v>320</v>
      </c>
      <c r="B6" s="3"/>
      <c r="D6" s="4"/>
      <c r="H6" s="4"/>
    </row>
    <row r="7" spans="1:8" ht="15">
      <c r="A7" t="s">
        <v>321</v>
      </c>
      <c r="C7" s="5">
        <v>705</v>
      </c>
      <c r="D7" s="5"/>
      <c r="G7" s="5">
        <v>156</v>
      </c>
      <c r="H7" s="5"/>
    </row>
    <row r="8" spans="1:8" ht="15">
      <c r="A8" t="s">
        <v>322</v>
      </c>
      <c r="D8" s="6">
        <v>162</v>
      </c>
      <c r="H8" s="6">
        <v>73</v>
      </c>
    </row>
    <row r="9" spans="1:8" ht="15">
      <c r="A9" t="s">
        <v>323</v>
      </c>
      <c r="D9" s="6">
        <v>1515</v>
      </c>
      <c r="H9" s="6">
        <v>812</v>
      </c>
    </row>
    <row r="10" spans="4:8" ht="15">
      <c r="D10" s="6">
        <v>2382</v>
      </c>
      <c r="H10" s="6">
        <v>1041</v>
      </c>
    </row>
    <row r="11" spans="1:8" ht="15">
      <c r="A11" t="s">
        <v>324</v>
      </c>
      <c r="D11" s="7">
        <v>-10122</v>
      </c>
      <c r="H11" s="6">
        <v>1029</v>
      </c>
    </row>
    <row r="12" spans="3:8" ht="15">
      <c r="C12" s="9">
        <v>-7740</v>
      </c>
      <c r="D12" s="9"/>
      <c r="G12" s="5">
        <v>2070</v>
      </c>
      <c r="H12" s="5"/>
    </row>
  </sheetData>
  <sheetProtection selectLockedCells="1" selectUnlockedCells="1"/>
  <mergeCells count="8">
    <mergeCell ref="A2:F2"/>
    <mergeCell ref="C4:H4"/>
    <mergeCell ref="C5:D5"/>
    <mergeCell ref="G5:H5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3" t="s">
        <v>32</v>
      </c>
      <c r="D2" s="13"/>
      <c r="E2" s="13"/>
      <c r="F2" s="13"/>
      <c r="G2" s="13"/>
      <c r="H2" s="13"/>
    </row>
    <row r="3" spans="3:8" ht="15">
      <c r="C3" s="13" t="s">
        <v>33</v>
      </c>
      <c r="D3" s="13"/>
      <c r="G3" s="13" t="s">
        <v>34</v>
      </c>
      <c r="H3" s="13"/>
    </row>
    <row r="4" spans="1:8" ht="15">
      <c r="A4" t="s">
        <v>325</v>
      </c>
      <c r="D4" s="4" t="s">
        <v>326</v>
      </c>
      <c r="H4" s="4" t="s">
        <v>327</v>
      </c>
    </row>
    <row r="5" spans="1:8" ht="15">
      <c r="A5" t="s">
        <v>328</v>
      </c>
      <c r="D5" s="14">
        <v>3.7</v>
      </c>
      <c r="H5" s="14">
        <v>1.6</v>
      </c>
    </row>
    <row r="6" spans="1:8" ht="15">
      <c r="A6" t="s">
        <v>329</v>
      </c>
      <c r="D6" s="22">
        <v>-1.8</v>
      </c>
      <c r="H6" s="22">
        <v>-0.7</v>
      </c>
    </row>
    <row r="7" spans="1:8" ht="15">
      <c r="A7" t="s">
        <v>330</v>
      </c>
      <c r="D7" s="14">
        <v>2.7</v>
      </c>
      <c r="H7" s="22">
        <v>-3</v>
      </c>
    </row>
    <row r="8" spans="1:8" ht="15">
      <c r="A8" t="s">
        <v>331</v>
      </c>
      <c r="D8" s="4" t="s">
        <v>13</v>
      </c>
      <c r="H8" s="22">
        <v>-9.3</v>
      </c>
    </row>
    <row r="9" spans="1:8" ht="15">
      <c r="A9" t="s">
        <v>332</v>
      </c>
      <c r="D9" s="14">
        <v>9.4</v>
      </c>
      <c r="H9" s="22">
        <v>-2.5</v>
      </c>
    </row>
    <row r="10" spans="1:8" ht="15">
      <c r="A10" t="s">
        <v>125</v>
      </c>
      <c r="D10" s="14">
        <v>6.7</v>
      </c>
      <c r="H10" s="22">
        <v>-5.6</v>
      </c>
    </row>
    <row r="11" spans="1:8" ht="15">
      <c r="A11" t="s">
        <v>333</v>
      </c>
      <c r="D11" s="22">
        <v>-2.3</v>
      </c>
      <c r="H11" s="14">
        <v>2.1</v>
      </c>
    </row>
    <row r="12" spans="1:8" ht="15">
      <c r="A12" t="s">
        <v>334</v>
      </c>
      <c r="D12" s="22">
        <v>-0.7</v>
      </c>
      <c r="H12" s="14">
        <v>1.7000000000000002</v>
      </c>
    </row>
    <row r="13" spans="1:8" ht="15">
      <c r="A13" t="s">
        <v>58</v>
      </c>
      <c r="D13" s="22">
        <v>-0.8</v>
      </c>
      <c r="H13" s="22">
        <v>-0.6000000000000001</v>
      </c>
    </row>
    <row r="14" spans="4:8" ht="15">
      <c r="D14" s="4" t="s">
        <v>335</v>
      </c>
      <c r="H14" s="4" t="s">
        <v>336</v>
      </c>
    </row>
  </sheetData>
  <sheetProtection selectLockedCells="1" selectUnlockedCells="1"/>
  <mergeCells count="3">
    <mergeCell ref="C2:H2"/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3" t="s">
        <v>33</v>
      </c>
      <c r="D2" s="13"/>
      <c r="G2" s="13" t="s">
        <v>34</v>
      </c>
      <c r="H2" s="13"/>
    </row>
    <row r="3" spans="1:8" ht="15">
      <c r="A3" s="8" t="s">
        <v>337</v>
      </c>
      <c r="C3" s="5">
        <v>701</v>
      </c>
      <c r="D3" s="5"/>
      <c r="G3" s="5">
        <v>6887</v>
      </c>
      <c r="H3" s="5"/>
    </row>
    <row r="4" spans="1:8" ht="15">
      <c r="A4" t="s">
        <v>338</v>
      </c>
      <c r="D4" s="6">
        <v>446</v>
      </c>
      <c r="H4" s="6">
        <v>517</v>
      </c>
    </row>
    <row r="5" spans="1:8" ht="15">
      <c r="A5" t="s">
        <v>339</v>
      </c>
      <c r="D5" s="6">
        <v>2180</v>
      </c>
      <c r="H5" s="6">
        <v>1959</v>
      </c>
    </row>
    <row r="6" spans="1:8" ht="15">
      <c r="A6" t="s">
        <v>146</v>
      </c>
      <c r="D6" s="6">
        <v>470</v>
      </c>
      <c r="H6" s="6">
        <v>727</v>
      </c>
    </row>
    <row r="7" spans="1:8" ht="15">
      <c r="A7" t="s">
        <v>340</v>
      </c>
      <c r="D7" s="6">
        <v>834</v>
      </c>
      <c r="H7" s="6">
        <v>799</v>
      </c>
    </row>
    <row r="8" spans="1:8" ht="15">
      <c r="A8" t="s">
        <v>341</v>
      </c>
      <c r="D8" s="6">
        <v>300</v>
      </c>
      <c r="H8" s="6">
        <v>303</v>
      </c>
    </row>
    <row r="9" spans="1:8" ht="15">
      <c r="A9" t="s">
        <v>342</v>
      </c>
      <c r="D9" s="6">
        <v>229</v>
      </c>
      <c r="H9" s="6">
        <v>212</v>
      </c>
    </row>
    <row r="10" spans="1:8" ht="15">
      <c r="A10" t="s">
        <v>343</v>
      </c>
      <c r="D10" s="6">
        <v>118</v>
      </c>
      <c r="H10" s="6">
        <v>118</v>
      </c>
    </row>
    <row r="11" spans="1:8" ht="15">
      <c r="A11" t="s">
        <v>344</v>
      </c>
      <c r="D11" s="6">
        <v>1990</v>
      </c>
      <c r="H11" s="6">
        <v>248</v>
      </c>
    </row>
    <row r="12" spans="1:8" ht="15">
      <c r="A12" t="s">
        <v>345</v>
      </c>
      <c r="D12" s="7">
        <v>-416</v>
      </c>
      <c r="H12" s="7">
        <v>-375</v>
      </c>
    </row>
    <row r="13" spans="1:8" ht="15">
      <c r="A13" t="s">
        <v>346</v>
      </c>
      <c r="D13" s="7">
        <v>-5023</v>
      </c>
      <c r="H13" s="7">
        <v>-4902</v>
      </c>
    </row>
    <row r="14" spans="1:8" ht="15">
      <c r="A14" t="s">
        <v>347</v>
      </c>
      <c r="D14" s="7">
        <v>-1578</v>
      </c>
      <c r="H14" s="7">
        <v>-9235</v>
      </c>
    </row>
    <row r="15" spans="1:8" ht="15">
      <c r="A15" t="s">
        <v>155</v>
      </c>
      <c r="D15" s="6">
        <v>986</v>
      </c>
      <c r="H15" s="4" t="s">
        <v>13</v>
      </c>
    </row>
    <row r="16" spans="1:8" ht="15">
      <c r="A16" t="s">
        <v>348</v>
      </c>
      <c r="D16" s="6">
        <v>968</v>
      </c>
      <c r="H16" s="6">
        <v>814</v>
      </c>
    </row>
    <row r="17" spans="1:8" ht="15">
      <c r="A17" t="s">
        <v>58</v>
      </c>
      <c r="D17" s="6">
        <v>728</v>
      </c>
      <c r="H17" s="6">
        <v>967</v>
      </c>
    </row>
    <row r="18" spans="3:8" ht="15">
      <c r="C18" s="5">
        <v>2933</v>
      </c>
      <c r="D18" s="5"/>
      <c r="G18" s="9">
        <v>-961</v>
      </c>
      <c r="H18" s="9"/>
    </row>
  </sheetData>
  <sheetProtection selectLockedCells="1" selectUnlockedCells="1"/>
  <mergeCells count="6">
    <mergeCell ref="C2:D2"/>
    <mergeCell ref="G2:H2"/>
    <mergeCell ref="C3:D3"/>
    <mergeCell ref="G3:H3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3" t="s">
        <v>32</v>
      </c>
      <c r="D2" s="13"/>
      <c r="E2" s="13"/>
      <c r="F2" s="13"/>
      <c r="G2" s="13"/>
      <c r="H2" s="13"/>
    </row>
    <row r="3" spans="3:8" ht="15">
      <c r="C3" s="13" t="s">
        <v>33</v>
      </c>
      <c r="D3" s="13"/>
      <c r="G3" s="13" t="s">
        <v>34</v>
      </c>
      <c r="H3" s="13"/>
    </row>
    <row r="4" spans="1:8" ht="15">
      <c r="A4" t="s">
        <v>349</v>
      </c>
      <c r="C4" s="5">
        <v>741</v>
      </c>
      <c r="D4" s="5"/>
      <c r="G4" s="5">
        <v>571</v>
      </c>
      <c r="H4" s="5"/>
    </row>
    <row r="5" spans="1:8" ht="15">
      <c r="A5" t="s">
        <v>350</v>
      </c>
      <c r="D5" s="6">
        <v>229</v>
      </c>
      <c r="H5" s="6">
        <v>101</v>
      </c>
    </row>
    <row r="6" spans="1:8" ht="15">
      <c r="A6" t="s">
        <v>351</v>
      </c>
      <c r="D6" s="6">
        <v>238</v>
      </c>
      <c r="H6" s="6">
        <v>126</v>
      </c>
    </row>
    <row r="7" spans="1:8" ht="15">
      <c r="A7" t="s">
        <v>352</v>
      </c>
      <c r="D7" s="7">
        <v>-70</v>
      </c>
      <c r="H7" s="7">
        <v>-57</v>
      </c>
    </row>
    <row r="8" spans="1:8" ht="15">
      <c r="A8" t="s">
        <v>353</v>
      </c>
      <c r="C8" s="5">
        <v>1138</v>
      </c>
      <c r="D8" s="5"/>
      <c r="G8" s="5">
        <v>741</v>
      </c>
      <c r="H8" s="5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s="15"/>
      <c r="B2" s="15"/>
      <c r="C2" s="13" t="s">
        <v>354</v>
      </c>
      <c r="D2" s="13"/>
      <c r="E2" s="13"/>
      <c r="F2" s="13"/>
      <c r="G2" s="13"/>
      <c r="H2" s="13"/>
      <c r="J2" s="15"/>
      <c r="K2" s="13" t="s">
        <v>355</v>
      </c>
      <c r="L2" s="13"/>
      <c r="M2" s="13"/>
      <c r="N2" s="13"/>
      <c r="O2" s="13"/>
      <c r="P2" s="13"/>
    </row>
    <row r="3" spans="1:16" ht="15">
      <c r="A3" s="15"/>
      <c r="B3" s="15"/>
      <c r="C3" s="13" t="s">
        <v>32</v>
      </c>
      <c r="D3" s="13"/>
      <c r="E3" s="13"/>
      <c r="F3" s="13"/>
      <c r="G3" s="13"/>
      <c r="H3" s="13"/>
      <c r="J3" s="15"/>
      <c r="K3" s="13" t="s">
        <v>32</v>
      </c>
      <c r="L3" s="13"/>
      <c r="M3" s="13"/>
      <c r="N3" s="13"/>
      <c r="O3" s="13"/>
      <c r="P3" s="13"/>
    </row>
    <row r="4" spans="1:16" ht="15">
      <c r="A4" s="15"/>
      <c r="B4" s="15"/>
      <c r="C4" s="13" t="s">
        <v>33</v>
      </c>
      <c r="D4" s="13"/>
      <c r="F4" s="15"/>
      <c r="G4" s="13" t="s">
        <v>34</v>
      </c>
      <c r="H4" s="13"/>
      <c r="J4" s="15"/>
      <c r="K4" s="13" t="s">
        <v>33</v>
      </c>
      <c r="L4" s="13"/>
      <c r="N4" s="15"/>
      <c r="O4" s="13" t="s">
        <v>34</v>
      </c>
      <c r="P4" s="13"/>
    </row>
    <row r="5" spans="1:16" ht="15">
      <c r="A5" s="10" t="s">
        <v>356</v>
      </c>
      <c r="D5" s="4"/>
      <c r="H5" s="4"/>
      <c r="L5" s="4"/>
      <c r="P5" s="4"/>
    </row>
    <row r="6" spans="1:16" ht="15">
      <c r="A6" t="s">
        <v>357</v>
      </c>
      <c r="C6" s="5">
        <v>62</v>
      </c>
      <c r="D6" s="5"/>
      <c r="G6" s="5">
        <v>66</v>
      </c>
      <c r="H6" s="5"/>
      <c r="K6" s="5">
        <v>11</v>
      </c>
      <c r="L6" s="5"/>
      <c r="O6" s="5">
        <v>13</v>
      </c>
      <c r="P6" s="5"/>
    </row>
    <row r="7" spans="1:16" ht="15">
      <c r="A7" t="s">
        <v>358</v>
      </c>
      <c r="D7" s="6">
        <v>2101</v>
      </c>
      <c r="H7" s="6">
        <v>3857</v>
      </c>
      <c r="L7" s="6">
        <v>40</v>
      </c>
      <c r="P7" s="6">
        <v>45</v>
      </c>
    </row>
    <row r="8" spans="1:16" ht="15">
      <c r="A8" t="s">
        <v>359</v>
      </c>
      <c r="D8" s="7">
        <v>-2275</v>
      </c>
      <c r="H8" s="7">
        <v>-6111</v>
      </c>
      <c r="L8" s="4" t="s">
        <v>13</v>
      </c>
      <c r="P8" s="4" t="s">
        <v>13</v>
      </c>
    </row>
    <row r="9" spans="1:16" ht="15">
      <c r="A9" t="s">
        <v>360</v>
      </c>
      <c r="D9" s="6">
        <v>31878</v>
      </c>
      <c r="H9" s="4" t="s">
        <v>13</v>
      </c>
      <c r="L9" s="4" t="s">
        <v>13</v>
      </c>
      <c r="P9" s="4" t="s">
        <v>13</v>
      </c>
    </row>
    <row r="10" spans="1:16" ht="15">
      <c r="A10" t="s">
        <v>361</v>
      </c>
      <c r="D10" s="4" t="s">
        <v>13</v>
      </c>
      <c r="H10" s="6">
        <v>12</v>
      </c>
      <c r="L10" s="7">
        <v>-439</v>
      </c>
      <c r="P10" s="7">
        <v>-764</v>
      </c>
    </row>
    <row r="11" spans="1:16" ht="15">
      <c r="A11" t="s">
        <v>362</v>
      </c>
      <c r="D11" s="6">
        <v>831</v>
      </c>
      <c r="H11" s="6">
        <v>2035</v>
      </c>
      <c r="L11" s="6">
        <v>431</v>
      </c>
      <c r="P11" s="6">
        <v>479</v>
      </c>
    </row>
    <row r="12" spans="1:16" ht="15">
      <c r="A12" t="s">
        <v>363</v>
      </c>
      <c r="C12" s="5">
        <v>32597</v>
      </c>
      <c r="D12" s="5"/>
      <c r="G12" s="9">
        <v>-141</v>
      </c>
      <c r="H12" s="9"/>
      <c r="K12" s="5">
        <v>43</v>
      </c>
      <c r="L12" s="5"/>
      <c r="O12" s="9">
        <v>-227</v>
      </c>
      <c r="P12" s="9"/>
    </row>
  </sheetData>
  <sheetProtection selectLockedCells="1" selectUnlockedCells="1"/>
  <mergeCells count="16">
    <mergeCell ref="C2:H2"/>
    <mergeCell ref="K2:P2"/>
    <mergeCell ref="C3:H3"/>
    <mergeCell ref="K3:P3"/>
    <mergeCell ref="C4:D4"/>
    <mergeCell ref="G4:H4"/>
    <mergeCell ref="K4:L4"/>
    <mergeCell ref="O4:P4"/>
    <mergeCell ref="C6:D6"/>
    <mergeCell ref="G6:H6"/>
    <mergeCell ref="K6:L6"/>
    <mergeCell ref="O6:P6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s="15"/>
      <c r="C2" s="13" t="s">
        <v>354</v>
      </c>
      <c r="D2" s="13"/>
      <c r="E2" s="13"/>
      <c r="F2" s="13"/>
      <c r="G2" s="13"/>
      <c r="H2" s="13"/>
      <c r="K2" s="13" t="s">
        <v>355</v>
      </c>
      <c r="L2" s="13"/>
      <c r="M2" s="13"/>
      <c r="N2" s="13"/>
      <c r="O2" s="13"/>
      <c r="P2" s="13"/>
    </row>
    <row r="3" spans="1:16" ht="15">
      <c r="A3" s="15"/>
      <c r="C3" s="13" t="s">
        <v>2</v>
      </c>
      <c r="D3" s="13"/>
      <c r="G3" s="13" t="s">
        <v>3</v>
      </c>
      <c r="H3" s="13"/>
      <c r="K3" s="13" t="s">
        <v>2</v>
      </c>
      <c r="L3" s="13"/>
      <c r="O3" s="13" t="s">
        <v>3</v>
      </c>
      <c r="P3" s="13"/>
    </row>
    <row r="4" spans="1:16" ht="15">
      <c r="A4" s="3" t="s">
        <v>364</v>
      </c>
      <c r="B4" s="3"/>
      <c r="D4" s="4"/>
      <c r="H4" s="4"/>
      <c r="L4" s="4"/>
      <c r="P4" s="4"/>
    </row>
    <row r="5" spans="1:16" ht="15">
      <c r="A5" t="s">
        <v>365</v>
      </c>
      <c r="D5" s="4"/>
      <c r="H5" s="4"/>
      <c r="L5" s="4"/>
      <c r="P5" s="4"/>
    </row>
    <row r="6" spans="1:16" ht="15">
      <c r="A6" t="s">
        <v>366</v>
      </c>
      <c r="D6" s="4" t="s">
        <v>367</v>
      </c>
      <c r="H6" s="4" t="s">
        <v>368</v>
      </c>
      <c r="L6" s="4" t="s">
        <v>367</v>
      </c>
      <c r="P6" s="4" t="s">
        <v>368</v>
      </c>
    </row>
    <row r="7" spans="1:16" ht="15">
      <c r="A7" t="s">
        <v>369</v>
      </c>
      <c r="D7" s="4" t="s">
        <v>370</v>
      </c>
      <c r="H7" s="4" t="s">
        <v>370</v>
      </c>
      <c r="K7" s="18" t="s">
        <v>371</v>
      </c>
      <c r="L7" s="18"/>
      <c r="O7" s="18" t="s">
        <v>371</v>
      </c>
      <c r="P7" s="18"/>
    </row>
    <row r="8" spans="1:16" ht="15">
      <c r="A8" t="s">
        <v>372</v>
      </c>
      <c r="D8" s="4"/>
      <c r="H8" s="4"/>
      <c r="L8" s="4"/>
      <c r="P8" s="4"/>
    </row>
    <row r="9" spans="1:16" ht="15">
      <c r="A9" t="s">
        <v>366</v>
      </c>
      <c r="D9" s="4" t="s">
        <v>368</v>
      </c>
      <c r="H9" s="4" t="s">
        <v>373</v>
      </c>
      <c r="L9" s="4" t="s">
        <v>368</v>
      </c>
      <c r="P9" s="4" t="s">
        <v>373</v>
      </c>
    </row>
    <row r="10" spans="1:16" ht="15">
      <c r="A10" t="s">
        <v>359</v>
      </c>
      <c r="C10" s="18" t="s">
        <v>371</v>
      </c>
      <c r="D10" s="18"/>
      <c r="H10" s="4" t="s">
        <v>374</v>
      </c>
      <c r="K10" s="18" t="s">
        <v>371</v>
      </c>
      <c r="L10" s="18"/>
      <c r="O10" s="18" t="s">
        <v>371</v>
      </c>
      <c r="P10" s="18"/>
    </row>
    <row r="11" spans="1:16" ht="15">
      <c r="A11" t="s">
        <v>369</v>
      </c>
      <c r="D11" s="4" t="s">
        <v>370</v>
      </c>
      <c r="H11" s="4" t="s">
        <v>370</v>
      </c>
      <c r="K11" s="18" t="s">
        <v>371</v>
      </c>
      <c r="L11" s="18"/>
      <c r="O11" s="18" t="s">
        <v>371</v>
      </c>
      <c r="P11" s="18"/>
    </row>
    <row r="12" spans="1:16" ht="15">
      <c r="A12" s="10" t="s">
        <v>375</v>
      </c>
      <c r="B12" s="3"/>
      <c r="D12" s="4"/>
      <c r="H12" s="4"/>
      <c r="L12" s="4"/>
      <c r="P12" s="4"/>
    </row>
    <row r="13" spans="1:16" ht="15">
      <c r="A13" t="s">
        <v>376</v>
      </c>
      <c r="C13" s="5">
        <v>98835</v>
      </c>
      <c r="D13" s="5"/>
      <c r="G13" s="5">
        <v>101266</v>
      </c>
      <c r="H13" s="5"/>
      <c r="K13" s="5">
        <v>1041</v>
      </c>
      <c r="L13" s="5"/>
      <c r="O13" s="5">
        <v>1268</v>
      </c>
      <c r="P13" s="5"/>
    </row>
    <row r="14" spans="1:16" ht="15">
      <c r="A14" t="s">
        <v>357</v>
      </c>
      <c r="D14" s="6">
        <v>62</v>
      </c>
      <c r="H14" s="6">
        <v>66</v>
      </c>
      <c r="L14" s="6">
        <v>11</v>
      </c>
      <c r="P14" s="6">
        <v>13</v>
      </c>
    </row>
    <row r="15" spans="1:16" ht="15">
      <c r="A15" t="s">
        <v>358</v>
      </c>
      <c r="D15" s="6">
        <v>2101</v>
      </c>
      <c r="H15" s="6">
        <v>3857</v>
      </c>
      <c r="L15" s="6">
        <v>40</v>
      </c>
      <c r="P15" s="6">
        <v>45</v>
      </c>
    </row>
    <row r="16" spans="1:16" ht="15">
      <c r="A16" t="s">
        <v>360</v>
      </c>
      <c r="D16" s="7">
        <v>-72400</v>
      </c>
      <c r="H16" s="4" t="s">
        <v>13</v>
      </c>
      <c r="L16" s="4" t="s">
        <v>13</v>
      </c>
      <c r="P16" s="4" t="s">
        <v>13</v>
      </c>
    </row>
    <row r="17" spans="1:16" ht="15">
      <c r="A17" t="s">
        <v>377</v>
      </c>
      <c r="D17" s="6">
        <v>5143</v>
      </c>
      <c r="H17" s="7">
        <v>-1392</v>
      </c>
      <c r="L17" s="6">
        <v>39</v>
      </c>
      <c r="P17" s="7">
        <v>-8</v>
      </c>
    </row>
    <row r="18" spans="1:16" ht="15">
      <c r="A18" t="s">
        <v>378</v>
      </c>
      <c r="D18" s="7">
        <v>-31512</v>
      </c>
      <c r="H18" s="7">
        <v>-4962</v>
      </c>
      <c r="L18" s="7">
        <v>-217</v>
      </c>
      <c r="P18" s="7">
        <v>-277</v>
      </c>
    </row>
    <row r="19" spans="1:16" ht="15">
      <c r="A19" t="s">
        <v>379</v>
      </c>
      <c r="C19" s="5">
        <v>2229</v>
      </c>
      <c r="D19" s="5"/>
      <c r="G19" s="5">
        <v>98835</v>
      </c>
      <c r="H19" s="5"/>
      <c r="K19" s="5">
        <v>914</v>
      </c>
      <c r="L19" s="5"/>
      <c r="O19" s="5">
        <v>1041</v>
      </c>
      <c r="P19" s="5"/>
    </row>
    <row r="20" spans="1:16" ht="15">
      <c r="A20" s="3" t="s">
        <v>380</v>
      </c>
      <c r="B20" s="3"/>
      <c r="D20" s="4"/>
      <c r="H20" s="4"/>
      <c r="L20" s="4"/>
      <c r="P20" s="4"/>
    </row>
    <row r="21" spans="1:16" ht="15">
      <c r="A21" t="s">
        <v>381</v>
      </c>
      <c r="C21" s="5">
        <v>111466</v>
      </c>
      <c r="D21" s="5"/>
      <c r="G21" s="5">
        <v>112524</v>
      </c>
      <c r="H21" s="5"/>
      <c r="K21" s="18" t="s">
        <v>199</v>
      </c>
      <c r="L21" s="18"/>
      <c r="O21" s="18" t="s">
        <v>199</v>
      </c>
      <c r="P21" s="18"/>
    </row>
    <row r="22" spans="1:16" ht="15">
      <c r="A22" t="s">
        <v>382</v>
      </c>
      <c r="D22" s="6">
        <v>1077</v>
      </c>
      <c r="H22" s="6">
        <v>3890</v>
      </c>
      <c r="L22" s="4" t="s">
        <v>13</v>
      </c>
      <c r="P22" s="4" t="s">
        <v>13</v>
      </c>
    </row>
    <row r="23" spans="1:16" ht="15">
      <c r="A23" t="s">
        <v>383</v>
      </c>
      <c r="D23" s="6">
        <v>14</v>
      </c>
      <c r="H23" s="6">
        <v>14</v>
      </c>
      <c r="L23" s="6">
        <v>217</v>
      </c>
      <c r="P23" s="6">
        <v>277</v>
      </c>
    </row>
    <row r="24" spans="1:16" ht="15">
      <c r="A24" t="s">
        <v>360</v>
      </c>
      <c r="D24" s="7">
        <v>-72400</v>
      </c>
      <c r="H24" s="4" t="s">
        <v>13</v>
      </c>
      <c r="L24" s="4" t="s">
        <v>13</v>
      </c>
      <c r="P24" s="4" t="s">
        <v>13</v>
      </c>
    </row>
    <row r="25" spans="1:16" ht="15">
      <c r="A25" t="s">
        <v>378</v>
      </c>
      <c r="D25" s="7">
        <v>-31512</v>
      </c>
      <c r="H25" s="7">
        <v>-4962</v>
      </c>
      <c r="L25" s="7">
        <v>-217</v>
      </c>
      <c r="P25" s="7">
        <v>-277</v>
      </c>
    </row>
    <row r="26" spans="1:16" ht="15">
      <c r="A26" t="s">
        <v>384</v>
      </c>
      <c r="C26" s="5">
        <v>8645</v>
      </c>
      <c r="D26" s="5"/>
      <c r="G26" s="5">
        <v>111466</v>
      </c>
      <c r="H26" s="5"/>
      <c r="K26" s="18" t="s">
        <v>199</v>
      </c>
      <c r="L26" s="18"/>
      <c r="O26" s="18" t="s">
        <v>199</v>
      </c>
      <c r="P26" s="18"/>
    </row>
    <row r="27" spans="1:16" ht="15">
      <c r="A27" t="s">
        <v>385</v>
      </c>
      <c r="C27" s="5">
        <v>6416</v>
      </c>
      <c r="D27" s="5"/>
      <c r="G27" s="5">
        <v>12631</v>
      </c>
      <c r="H27" s="5"/>
      <c r="K27" s="9">
        <v>-914</v>
      </c>
      <c r="L27" s="9"/>
      <c r="O27" s="9">
        <v>-1041</v>
      </c>
      <c r="P27" s="9"/>
    </row>
    <row r="28" spans="1:16" ht="15">
      <c r="A28" s="10" t="s">
        <v>386</v>
      </c>
      <c r="B28" s="3"/>
      <c r="D28" s="4"/>
      <c r="H28" s="4"/>
      <c r="L28" s="4"/>
      <c r="P28" s="4"/>
    </row>
    <row r="29" spans="1:16" ht="15">
      <c r="A29" t="s">
        <v>284</v>
      </c>
      <c r="C29" s="5">
        <v>8585</v>
      </c>
      <c r="D29" s="5"/>
      <c r="G29" s="5">
        <v>14547</v>
      </c>
      <c r="H29" s="5"/>
      <c r="K29" s="18" t="s">
        <v>199</v>
      </c>
      <c r="L29" s="18"/>
      <c r="O29" s="18" t="s">
        <v>199</v>
      </c>
      <c r="P29" s="18"/>
    </row>
    <row r="30" spans="1:16" ht="15">
      <c r="A30" t="s">
        <v>387</v>
      </c>
      <c r="D30" s="7">
        <v>-506</v>
      </c>
      <c r="H30" s="7">
        <v>-363</v>
      </c>
      <c r="L30" s="7">
        <v>-152</v>
      </c>
      <c r="P30" s="7">
        <v>-215</v>
      </c>
    </row>
    <row r="31" spans="1:16" ht="15">
      <c r="A31" t="s">
        <v>388</v>
      </c>
      <c r="D31" s="7">
        <v>-1663</v>
      </c>
      <c r="H31" s="7">
        <v>-1553</v>
      </c>
      <c r="L31" s="7">
        <v>-762</v>
      </c>
      <c r="P31" s="7">
        <v>-826</v>
      </c>
    </row>
    <row r="32" spans="1:16" ht="15">
      <c r="A32" t="s">
        <v>389</v>
      </c>
      <c r="C32" s="5">
        <v>6416</v>
      </c>
      <c r="D32" s="5"/>
      <c r="G32" s="5">
        <v>12631</v>
      </c>
      <c r="H32" s="5"/>
      <c r="K32" s="9">
        <v>-914</v>
      </c>
      <c r="L32" s="9"/>
      <c r="O32" s="9">
        <v>-1041</v>
      </c>
      <c r="P32" s="9"/>
    </row>
  </sheetData>
  <sheetProtection selectLockedCells="1" selectUnlockedCells="1"/>
  <mergeCells count="41">
    <mergeCell ref="C2:H2"/>
    <mergeCell ref="K2:P2"/>
    <mergeCell ref="C3:D3"/>
    <mergeCell ref="G3:H3"/>
    <mergeCell ref="K3:L3"/>
    <mergeCell ref="O3:P3"/>
    <mergeCell ref="K7:L7"/>
    <mergeCell ref="O7:P7"/>
    <mergeCell ref="C10:D10"/>
    <mergeCell ref="K10:L10"/>
    <mergeCell ref="O10:P10"/>
    <mergeCell ref="K11:L11"/>
    <mergeCell ref="O11:P11"/>
    <mergeCell ref="C13:D13"/>
    <mergeCell ref="G13:H13"/>
    <mergeCell ref="K13:L13"/>
    <mergeCell ref="O13:P13"/>
    <mergeCell ref="C19:D19"/>
    <mergeCell ref="G19:H19"/>
    <mergeCell ref="K19:L19"/>
    <mergeCell ref="O19:P19"/>
    <mergeCell ref="C21:D21"/>
    <mergeCell ref="G21:H21"/>
    <mergeCell ref="K21:L21"/>
    <mergeCell ref="O21:P21"/>
    <mergeCell ref="C26:D26"/>
    <mergeCell ref="G26:H26"/>
    <mergeCell ref="K26:L26"/>
    <mergeCell ref="O26:P26"/>
    <mergeCell ref="C27:D27"/>
    <mergeCell ref="G27:H27"/>
    <mergeCell ref="K27:L27"/>
    <mergeCell ref="O27:P27"/>
    <mergeCell ref="C29:D29"/>
    <mergeCell ref="G29:H29"/>
    <mergeCell ref="K29:L29"/>
    <mergeCell ref="O29:P29"/>
    <mergeCell ref="C32:D32"/>
    <mergeCell ref="G32:H32"/>
    <mergeCell ref="K32:L32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3:8" ht="15">
      <c r="C2" s="13" t="s">
        <v>32</v>
      </c>
      <c r="D2" s="13"/>
      <c r="E2" s="13"/>
      <c r="F2" s="13"/>
      <c r="G2" s="13"/>
      <c r="H2" s="13"/>
    </row>
    <row r="3" spans="3:8" ht="15">
      <c r="C3" s="13" t="s">
        <v>33</v>
      </c>
      <c r="D3" s="13"/>
      <c r="G3" s="13" t="s">
        <v>34</v>
      </c>
      <c r="H3" s="13"/>
    </row>
    <row r="4" spans="1:8" ht="15">
      <c r="A4" t="s">
        <v>46</v>
      </c>
      <c r="C4" s="12">
        <v>47.2</v>
      </c>
      <c r="D4" s="12"/>
      <c r="G4" s="12">
        <v>41.2</v>
      </c>
      <c r="H4" s="12"/>
    </row>
    <row r="5" spans="1:8" ht="15">
      <c r="A5" t="s">
        <v>47</v>
      </c>
      <c r="D5" s="4" t="s">
        <v>48</v>
      </c>
      <c r="H5" s="4" t="s">
        <v>49</v>
      </c>
    </row>
  </sheetData>
  <sheetProtection selectLockedCells="1" selectUnlockedCells="1"/>
  <mergeCells count="5">
    <mergeCell ref="C2:H2"/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Z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8.7109375" style="0" customWidth="1"/>
    <col min="5" max="5" width="10.7109375" style="0" customWidth="1"/>
    <col min="6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23" width="8.7109375" style="0" customWidth="1"/>
    <col min="24" max="24" width="10.7109375" style="0" customWidth="1"/>
    <col min="25" max="16384" width="8.7109375" style="0" customWidth="1"/>
  </cols>
  <sheetData>
    <row r="2" spans="1:26" ht="15">
      <c r="A2" s="13"/>
      <c r="B2" s="13"/>
      <c r="D2" s="13" t="s">
        <v>354</v>
      </c>
      <c r="E2" s="13"/>
      <c r="F2" s="13"/>
      <c r="G2" s="13"/>
      <c r="H2" s="13"/>
      <c r="I2" s="13"/>
      <c r="J2" s="13"/>
      <c r="K2" s="13"/>
      <c r="L2" s="13"/>
      <c r="M2" s="23"/>
      <c r="N2" s="23"/>
      <c r="P2" s="13" t="s">
        <v>355</v>
      </c>
      <c r="Q2" s="13"/>
      <c r="R2" s="13"/>
      <c r="S2" s="13"/>
      <c r="T2" s="13"/>
      <c r="U2" s="13"/>
      <c r="V2" s="13"/>
      <c r="W2" s="13"/>
      <c r="X2" s="13"/>
      <c r="Y2" s="23"/>
      <c r="Z2" s="23"/>
    </row>
    <row r="3" spans="1:26" ht="15">
      <c r="A3" s="13"/>
      <c r="B3" s="13"/>
      <c r="D3" s="13" t="s">
        <v>2</v>
      </c>
      <c r="E3" s="13"/>
      <c r="F3" s="23"/>
      <c r="G3" s="23"/>
      <c r="H3" s="23"/>
      <c r="I3" s="23"/>
      <c r="J3" s="13" t="s">
        <v>3</v>
      </c>
      <c r="K3" s="13"/>
      <c r="L3" s="13"/>
      <c r="M3" s="23"/>
      <c r="N3" s="23"/>
      <c r="P3" s="13" t="s">
        <v>2</v>
      </c>
      <c r="Q3" s="13"/>
      <c r="R3" s="13"/>
      <c r="S3" s="23"/>
      <c r="T3" s="23"/>
      <c r="U3" s="23"/>
      <c r="W3" s="13" t="s">
        <v>3</v>
      </c>
      <c r="X3" s="13"/>
      <c r="Y3" s="23"/>
      <c r="Z3" s="23"/>
    </row>
    <row r="4" spans="1:24" ht="39.75" customHeight="1">
      <c r="A4" s="10" t="s">
        <v>390</v>
      </c>
      <c r="B4" s="1"/>
      <c r="C4" s="1"/>
      <c r="E4" s="4"/>
      <c r="G4" s="23"/>
      <c r="H4" s="23"/>
      <c r="I4" s="23"/>
      <c r="J4" s="23"/>
      <c r="K4" s="4"/>
      <c r="L4" s="23"/>
      <c r="M4" s="23"/>
      <c r="O4" s="23"/>
      <c r="P4" s="23"/>
      <c r="Q4" s="4"/>
      <c r="R4" s="23"/>
      <c r="S4" s="23"/>
      <c r="U4" s="23"/>
      <c r="V4" s="23"/>
      <c r="W4" s="23"/>
      <c r="X4" s="4"/>
    </row>
    <row r="5" spans="1:20" ht="15">
      <c r="A5" t="s">
        <v>391</v>
      </c>
      <c r="B5" s="23"/>
      <c r="C5" s="23"/>
      <c r="D5" s="5">
        <v>32597</v>
      </c>
      <c r="E5" s="5"/>
      <c r="G5" s="23"/>
      <c r="H5" s="23"/>
      <c r="I5" s="9">
        <v>-141</v>
      </c>
      <c r="J5" s="9"/>
      <c r="K5" s="23"/>
      <c r="L5" s="23"/>
      <c r="N5" s="5">
        <v>43</v>
      </c>
      <c r="O5" s="5"/>
      <c r="P5" s="23"/>
      <c r="Q5" s="23"/>
      <c r="S5" s="9">
        <v>-227</v>
      </c>
      <c r="T5" s="9"/>
    </row>
    <row r="6" spans="1:24" ht="15">
      <c r="A6" t="s">
        <v>392</v>
      </c>
      <c r="B6" s="23"/>
      <c r="C6" s="23"/>
      <c r="E6" s="7">
        <v>-57414</v>
      </c>
      <c r="G6" s="23"/>
      <c r="H6" s="23"/>
      <c r="I6" s="23"/>
      <c r="J6" s="23"/>
      <c r="K6" s="6">
        <v>828</v>
      </c>
      <c r="L6" s="23"/>
      <c r="M6" s="23"/>
      <c r="O6" s="23"/>
      <c r="P6" s="23"/>
      <c r="Q6" s="6">
        <v>39</v>
      </c>
      <c r="R6" s="23"/>
      <c r="S6" s="23"/>
      <c r="U6" s="23"/>
      <c r="V6" s="23"/>
      <c r="W6" s="23"/>
      <c r="X6" s="7">
        <v>-8</v>
      </c>
    </row>
    <row r="7" spans="1:24" ht="15">
      <c r="A7" t="s">
        <v>360</v>
      </c>
      <c r="B7" s="23"/>
      <c r="C7" s="23"/>
      <c r="E7" s="6">
        <v>31878</v>
      </c>
      <c r="G7" s="23"/>
      <c r="H7" s="23"/>
      <c r="I7" s="23"/>
      <c r="J7" s="23"/>
      <c r="K7" s="4" t="s">
        <v>13</v>
      </c>
      <c r="L7" s="23"/>
      <c r="M7" s="23"/>
      <c r="O7" s="23"/>
      <c r="P7" s="23"/>
      <c r="Q7" s="4" t="s">
        <v>13</v>
      </c>
      <c r="R7" s="23"/>
      <c r="S7" s="23"/>
      <c r="U7" s="23"/>
      <c r="V7" s="23"/>
      <c r="W7" s="23"/>
      <c r="X7" s="4" t="s">
        <v>13</v>
      </c>
    </row>
    <row r="8" spans="1:24" ht="15">
      <c r="A8" t="s">
        <v>393</v>
      </c>
      <c r="B8" s="23"/>
      <c r="C8" s="23"/>
      <c r="E8" s="4" t="s">
        <v>13</v>
      </c>
      <c r="G8" s="23"/>
      <c r="H8" s="23"/>
      <c r="I8" s="23"/>
      <c r="J8" s="23"/>
      <c r="K8" s="7">
        <v>-12</v>
      </c>
      <c r="L8" s="23"/>
      <c r="M8" s="23"/>
      <c r="O8" s="23"/>
      <c r="P8" s="23"/>
      <c r="Q8" s="6">
        <v>439</v>
      </c>
      <c r="R8" s="23"/>
      <c r="S8" s="23"/>
      <c r="U8" s="23"/>
      <c r="V8" s="23"/>
      <c r="W8" s="23"/>
      <c r="X8" s="6">
        <v>764</v>
      </c>
    </row>
    <row r="9" spans="1:24" ht="15">
      <c r="A9" t="s">
        <v>362</v>
      </c>
      <c r="B9" s="23"/>
      <c r="C9" s="23"/>
      <c r="E9" s="7">
        <v>-831</v>
      </c>
      <c r="G9" s="23"/>
      <c r="H9" s="23"/>
      <c r="I9" s="23"/>
      <c r="J9" s="23"/>
      <c r="K9" s="7">
        <v>-2035</v>
      </c>
      <c r="L9" s="23"/>
      <c r="M9" s="23"/>
      <c r="O9" s="23"/>
      <c r="P9" s="23"/>
      <c r="Q9" s="7">
        <v>-431</v>
      </c>
      <c r="R9" s="23"/>
      <c r="S9" s="23"/>
      <c r="U9" s="23"/>
      <c r="V9" s="23"/>
      <c r="W9" s="23"/>
      <c r="X9" s="7">
        <v>-479</v>
      </c>
    </row>
    <row r="10" spans="1:24" ht="15">
      <c r="A10" s="10" t="s">
        <v>394</v>
      </c>
      <c r="B10" s="23"/>
      <c r="C10" s="23"/>
      <c r="E10" s="7">
        <v>-26367</v>
      </c>
      <c r="G10" s="23"/>
      <c r="H10" s="23"/>
      <c r="I10" s="23"/>
      <c r="J10" s="23"/>
      <c r="K10" s="7">
        <v>-1219</v>
      </c>
      <c r="L10" s="23"/>
      <c r="M10" s="23"/>
      <c r="O10" s="23"/>
      <c r="P10" s="23"/>
      <c r="Q10" s="6">
        <v>47</v>
      </c>
      <c r="R10" s="23"/>
      <c r="S10" s="23"/>
      <c r="U10" s="23"/>
      <c r="V10" s="23"/>
      <c r="W10" s="23"/>
      <c r="X10" s="6">
        <v>277</v>
      </c>
    </row>
    <row r="11" spans="1:20" ht="15">
      <c r="A11" s="10" t="s">
        <v>395</v>
      </c>
      <c r="B11" s="23"/>
      <c r="C11" s="23"/>
      <c r="D11" s="5">
        <v>6230</v>
      </c>
      <c r="E11" s="5"/>
      <c r="G11" s="23"/>
      <c r="H11" s="23"/>
      <c r="I11" s="9">
        <v>-1360</v>
      </c>
      <c r="J11" s="9"/>
      <c r="K11" s="23"/>
      <c r="L11" s="23"/>
      <c r="N11" s="5">
        <v>90</v>
      </c>
      <c r="O11" s="5"/>
      <c r="P11" s="23"/>
      <c r="Q11" s="23"/>
      <c r="S11" s="5">
        <v>50</v>
      </c>
      <c r="T11" s="5"/>
    </row>
  </sheetData>
  <sheetProtection selectLockedCells="1" selectUnlockedCells="1"/>
  <mergeCells count="73">
    <mergeCell ref="A2:B2"/>
    <mergeCell ref="D2:L2"/>
    <mergeCell ref="M2:N2"/>
    <mergeCell ref="P2:X2"/>
    <mergeCell ref="Y2:Z2"/>
    <mergeCell ref="A3:B3"/>
    <mergeCell ref="D3:E3"/>
    <mergeCell ref="F3:G3"/>
    <mergeCell ref="H3:I3"/>
    <mergeCell ref="J3:L3"/>
    <mergeCell ref="M3:N3"/>
    <mergeCell ref="P3:R3"/>
    <mergeCell ref="S3:U3"/>
    <mergeCell ref="W3:X3"/>
    <mergeCell ref="Y3:Z3"/>
    <mergeCell ref="B4:C4"/>
    <mergeCell ref="G4:H4"/>
    <mergeCell ref="I4:J4"/>
    <mergeCell ref="L4:M4"/>
    <mergeCell ref="O4:P4"/>
    <mergeCell ref="R4:S4"/>
    <mergeCell ref="U4:W4"/>
    <mergeCell ref="B5:C5"/>
    <mergeCell ref="D5:E5"/>
    <mergeCell ref="G5:H5"/>
    <mergeCell ref="I5:J5"/>
    <mergeCell ref="K5:L5"/>
    <mergeCell ref="N5:O5"/>
    <mergeCell ref="P5:Q5"/>
    <mergeCell ref="S5:T5"/>
    <mergeCell ref="B6:C6"/>
    <mergeCell ref="G6:H6"/>
    <mergeCell ref="I6:J6"/>
    <mergeCell ref="L6:M6"/>
    <mergeCell ref="O6:P6"/>
    <mergeCell ref="R6:S6"/>
    <mergeCell ref="U6:W6"/>
    <mergeCell ref="B7:C7"/>
    <mergeCell ref="G7:H7"/>
    <mergeCell ref="I7:J7"/>
    <mergeCell ref="L7:M7"/>
    <mergeCell ref="O7:P7"/>
    <mergeCell ref="R7:S7"/>
    <mergeCell ref="U7:W7"/>
    <mergeCell ref="B8:C8"/>
    <mergeCell ref="G8:H8"/>
    <mergeCell ref="I8:J8"/>
    <mergeCell ref="L8:M8"/>
    <mergeCell ref="O8:P8"/>
    <mergeCell ref="R8:S8"/>
    <mergeCell ref="U8:W8"/>
    <mergeCell ref="B9:C9"/>
    <mergeCell ref="G9:H9"/>
    <mergeCell ref="I9:J9"/>
    <mergeCell ref="L9:M9"/>
    <mergeCell ref="O9:P9"/>
    <mergeCell ref="R9:S9"/>
    <mergeCell ref="U9:W9"/>
    <mergeCell ref="B10:C10"/>
    <mergeCell ref="G10:H10"/>
    <mergeCell ref="I10:J10"/>
    <mergeCell ref="L10:M10"/>
    <mergeCell ref="O10:P10"/>
    <mergeCell ref="R10:S10"/>
    <mergeCell ref="U10:W10"/>
    <mergeCell ref="B11:C11"/>
    <mergeCell ref="D11:E11"/>
    <mergeCell ref="G11:H11"/>
    <mergeCell ref="I11:J11"/>
    <mergeCell ref="K11:L11"/>
    <mergeCell ref="N11:O11"/>
    <mergeCell ref="P11:Q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P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16" ht="15">
      <c r="A2" s="15"/>
      <c r="C2" s="13" t="s">
        <v>396</v>
      </c>
      <c r="D2" s="13"/>
      <c r="E2" s="13"/>
      <c r="F2" s="13"/>
      <c r="G2" s="13"/>
      <c r="H2" s="13"/>
      <c r="K2" s="13" t="s">
        <v>397</v>
      </c>
      <c r="L2" s="13"/>
      <c r="M2" s="13"/>
      <c r="N2" s="13"/>
      <c r="O2" s="13"/>
      <c r="P2" s="13"/>
    </row>
    <row r="3" spans="1:16" ht="15">
      <c r="A3" s="15"/>
      <c r="C3" s="13" t="s">
        <v>33</v>
      </c>
      <c r="D3" s="13"/>
      <c r="G3" s="13" t="s">
        <v>34</v>
      </c>
      <c r="H3" s="13"/>
      <c r="K3" s="13" t="s">
        <v>33</v>
      </c>
      <c r="L3" s="13"/>
      <c r="O3" s="13" t="s">
        <v>34</v>
      </c>
      <c r="P3" s="13"/>
    </row>
    <row r="4" spans="1:16" ht="15">
      <c r="A4" t="s">
        <v>398</v>
      </c>
      <c r="C4" s="5">
        <v>60</v>
      </c>
      <c r="D4" s="5"/>
      <c r="G4" s="5">
        <v>96919</v>
      </c>
      <c r="H4" s="5"/>
      <c r="K4" s="5">
        <v>1981</v>
      </c>
      <c r="L4" s="5"/>
      <c r="O4" s="5">
        <v>1749</v>
      </c>
      <c r="P4" s="5"/>
    </row>
    <row r="5" spans="1:16" ht="15">
      <c r="A5" t="s">
        <v>399</v>
      </c>
      <c r="C5" s="5">
        <v>60</v>
      </c>
      <c r="D5" s="5"/>
      <c r="G5" s="5">
        <v>96919</v>
      </c>
      <c r="H5" s="5"/>
      <c r="K5" s="5">
        <v>2169</v>
      </c>
      <c r="L5" s="5"/>
      <c r="O5" s="5">
        <v>1916</v>
      </c>
      <c r="P5" s="5"/>
    </row>
  </sheetData>
  <sheetProtection selectLockedCells="1" selectUnlockedCells="1"/>
  <mergeCells count="14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s="15"/>
      <c r="C2" s="13" t="s">
        <v>400</v>
      </c>
      <c r="D2" s="13"/>
      <c r="G2" s="13" t="s">
        <v>33</v>
      </c>
      <c r="H2" s="13"/>
      <c r="K2" s="13" t="s">
        <v>34</v>
      </c>
      <c r="L2" s="13"/>
    </row>
    <row r="3" spans="1:12" ht="15">
      <c r="A3" t="s">
        <v>401</v>
      </c>
      <c r="C3" s="18" t="s">
        <v>402</v>
      </c>
      <c r="D3" s="18"/>
      <c r="H3" s="4" t="s">
        <v>403</v>
      </c>
      <c r="L3" s="4" t="s">
        <v>404</v>
      </c>
    </row>
    <row r="4" spans="1:12" ht="15">
      <c r="A4" t="s">
        <v>405</v>
      </c>
      <c r="C4" s="18" t="s">
        <v>406</v>
      </c>
      <c r="D4" s="18"/>
      <c r="H4" s="6">
        <v>100</v>
      </c>
      <c r="L4" s="6">
        <v>87</v>
      </c>
    </row>
    <row r="5" spans="1:12" ht="15">
      <c r="A5" t="s">
        <v>41</v>
      </c>
      <c r="D5" s="4" t="s">
        <v>407</v>
      </c>
      <c r="H5" s="4" t="s">
        <v>407</v>
      </c>
      <c r="L5" s="4" t="s">
        <v>407</v>
      </c>
    </row>
  </sheetData>
  <sheetProtection selectLockedCells="1" selectUnlockedCells="1"/>
  <mergeCells count="5">
    <mergeCell ref="C2:D2"/>
    <mergeCell ref="G2:H2"/>
    <mergeCell ref="K2:L2"/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F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13" t="s">
        <v>33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S2" s="13" t="s">
        <v>408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15">
      <c r="A3" t="s">
        <v>409</v>
      </c>
      <c r="C3" s="13" t="s">
        <v>192</v>
      </c>
      <c r="D3" s="13"/>
      <c r="G3" s="13" t="s">
        <v>193</v>
      </c>
      <c r="H3" s="13"/>
      <c r="K3" s="13" t="s">
        <v>194</v>
      </c>
      <c r="L3" s="13"/>
      <c r="O3" s="13" t="s">
        <v>41</v>
      </c>
      <c r="P3" s="13"/>
      <c r="S3" s="13" t="s">
        <v>192</v>
      </c>
      <c r="T3" s="13"/>
      <c r="W3" s="13" t="s">
        <v>193</v>
      </c>
      <c r="X3" s="13"/>
      <c r="AA3" s="13" t="s">
        <v>194</v>
      </c>
      <c r="AB3" s="13"/>
      <c r="AE3" s="13" t="s">
        <v>41</v>
      </c>
      <c r="AF3" s="13"/>
    </row>
    <row r="4" spans="1:32" ht="15">
      <c r="A4" t="s">
        <v>94</v>
      </c>
      <c r="C4" s="18" t="s">
        <v>199</v>
      </c>
      <c r="D4" s="18"/>
      <c r="G4" s="5">
        <v>8645</v>
      </c>
      <c r="H4" s="5"/>
      <c r="K4" s="18" t="s">
        <v>199</v>
      </c>
      <c r="L4" s="18"/>
      <c r="O4" s="5">
        <v>8645</v>
      </c>
      <c r="P4" s="5"/>
      <c r="S4" s="18" t="s">
        <v>199</v>
      </c>
      <c r="T4" s="18"/>
      <c r="W4" s="5">
        <v>7617</v>
      </c>
      <c r="X4" s="5"/>
      <c r="AA4" s="18" t="s">
        <v>199</v>
      </c>
      <c r="AB4" s="18"/>
      <c r="AE4" s="5">
        <v>7617</v>
      </c>
      <c r="AF4" s="5"/>
    </row>
    <row r="5" spans="1:32" ht="15">
      <c r="A5" t="s">
        <v>410</v>
      </c>
      <c r="D5" s="4"/>
      <c r="H5" s="4"/>
      <c r="L5" s="4"/>
      <c r="P5" s="4"/>
      <c r="T5" s="4"/>
      <c r="X5" s="4"/>
      <c r="AB5" s="4"/>
      <c r="AF5" s="4"/>
    </row>
    <row r="6" spans="1:32" ht="15">
      <c r="A6" t="s">
        <v>198</v>
      </c>
      <c r="D6" s="4" t="s">
        <v>13</v>
      </c>
      <c r="H6" s="4" t="s">
        <v>13</v>
      </c>
      <c r="L6" s="4" t="s">
        <v>13</v>
      </c>
      <c r="P6" s="4" t="s">
        <v>13</v>
      </c>
      <c r="T6" s="4" t="s">
        <v>13</v>
      </c>
      <c r="X6" s="4" t="s">
        <v>13</v>
      </c>
      <c r="AB6" s="4" t="s">
        <v>13</v>
      </c>
      <c r="AF6" s="4" t="s">
        <v>13</v>
      </c>
    </row>
    <row r="7" spans="1:32" ht="15">
      <c r="A7" t="s">
        <v>200</v>
      </c>
      <c r="D7" s="4" t="s">
        <v>13</v>
      </c>
      <c r="H7" s="4" t="s">
        <v>13</v>
      </c>
      <c r="L7" s="4" t="s">
        <v>13</v>
      </c>
      <c r="P7" s="4" t="s">
        <v>13</v>
      </c>
      <c r="T7" s="6">
        <v>4953</v>
      </c>
      <c r="X7" s="4" t="s">
        <v>13</v>
      </c>
      <c r="AB7" s="4" t="s">
        <v>13</v>
      </c>
      <c r="AF7" s="6">
        <v>4953</v>
      </c>
    </row>
    <row r="8" spans="1:32" ht="15">
      <c r="A8" t="s">
        <v>201</v>
      </c>
      <c r="D8" s="4" t="s">
        <v>13</v>
      </c>
      <c r="H8" s="4" t="s">
        <v>13</v>
      </c>
      <c r="L8" s="4" t="s">
        <v>13</v>
      </c>
      <c r="P8" s="4" t="s">
        <v>13</v>
      </c>
      <c r="T8" s="6">
        <v>4945</v>
      </c>
      <c r="X8" s="4" t="s">
        <v>13</v>
      </c>
      <c r="AB8" s="4" t="s">
        <v>13</v>
      </c>
      <c r="AF8" s="6">
        <v>4945</v>
      </c>
    </row>
    <row r="9" spans="1:32" ht="15">
      <c r="A9" t="s">
        <v>202</v>
      </c>
      <c r="D9" s="4" t="s">
        <v>13</v>
      </c>
      <c r="H9" s="4" t="s">
        <v>13</v>
      </c>
      <c r="L9" s="4" t="s">
        <v>13</v>
      </c>
      <c r="P9" s="4" t="s">
        <v>13</v>
      </c>
      <c r="T9" s="6">
        <v>4443</v>
      </c>
      <c r="X9" s="4" t="s">
        <v>13</v>
      </c>
      <c r="AB9" s="4" t="s">
        <v>13</v>
      </c>
      <c r="AF9" s="6">
        <v>4443</v>
      </c>
    </row>
    <row r="10" spans="1:32" ht="15">
      <c r="A10" s="8" t="s">
        <v>411</v>
      </c>
      <c r="D10" s="4" t="s">
        <v>13</v>
      </c>
      <c r="H10" s="4" t="s">
        <v>13</v>
      </c>
      <c r="L10" s="4" t="s">
        <v>13</v>
      </c>
      <c r="P10" s="4" t="s">
        <v>13</v>
      </c>
      <c r="T10" s="4" t="s">
        <v>13</v>
      </c>
      <c r="X10" s="6">
        <v>89508</v>
      </c>
      <c r="AB10" s="4" t="s">
        <v>13</v>
      </c>
      <c r="AF10" s="6">
        <v>89508</v>
      </c>
    </row>
    <row r="11" spans="1:32" ht="15">
      <c r="A11" t="s">
        <v>41</v>
      </c>
      <c r="C11" s="18" t="s">
        <v>199</v>
      </c>
      <c r="D11" s="18"/>
      <c r="G11" s="5">
        <v>8645</v>
      </c>
      <c r="H11" s="5"/>
      <c r="K11" s="18" t="s">
        <v>199</v>
      </c>
      <c r="L11" s="18"/>
      <c r="O11" s="5">
        <v>8645</v>
      </c>
      <c r="P11" s="5"/>
      <c r="S11" s="5">
        <v>14341</v>
      </c>
      <c r="T11" s="5"/>
      <c r="W11" s="5">
        <v>97125</v>
      </c>
      <c r="X11" s="5"/>
      <c r="AA11" s="18" t="s">
        <v>199</v>
      </c>
      <c r="AB11" s="18"/>
      <c r="AE11" s="5">
        <v>111466</v>
      </c>
      <c r="AF11" s="5"/>
    </row>
  </sheetData>
  <sheetProtection selectLockedCells="1" selectUnlockedCells="1"/>
  <mergeCells count="26">
    <mergeCell ref="C2:P2"/>
    <mergeCell ref="S2:AF2"/>
    <mergeCell ref="C3:D3"/>
    <mergeCell ref="G3:H3"/>
    <mergeCell ref="K3:L3"/>
    <mergeCell ref="O3:P3"/>
    <mergeCell ref="S3:T3"/>
    <mergeCell ref="W3:X3"/>
    <mergeCell ref="AA3:AB3"/>
    <mergeCell ref="AE3:AF3"/>
    <mergeCell ref="C4:D4"/>
    <mergeCell ref="G4:H4"/>
    <mergeCell ref="K4:L4"/>
    <mergeCell ref="O4:P4"/>
    <mergeCell ref="S4:T4"/>
    <mergeCell ref="W4:X4"/>
    <mergeCell ref="AA4:AB4"/>
    <mergeCell ref="AE4:AF4"/>
    <mergeCell ref="C11:D11"/>
    <mergeCell ref="G11:H11"/>
    <mergeCell ref="K11:L11"/>
    <mergeCell ref="O11:P11"/>
    <mergeCell ref="S11:T11"/>
    <mergeCell ref="W11:X11"/>
    <mergeCell ref="AA11:AB11"/>
    <mergeCell ref="AE11:A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16384" width="8.7109375" style="0" customWidth="1"/>
  </cols>
  <sheetData>
    <row r="2" spans="1:8" ht="15" customHeight="1">
      <c r="A2" s="15"/>
      <c r="C2" s="17" t="s">
        <v>412</v>
      </c>
      <c r="D2" s="17"/>
      <c r="G2" s="17" t="s">
        <v>413</v>
      </c>
      <c r="H2" s="17"/>
    </row>
    <row r="3" spans="1:8" ht="15">
      <c r="A3" t="s">
        <v>314</v>
      </c>
      <c r="C3" s="5">
        <v>569</v>
      </c>
      <c r="D3" s="5"/>
      <c r="G3" s="5">
        <v>152</v>
      </c>
      <c r="H3" s="5"/>
    </row>
    <row r="4" spans="1:8" ht="15">
      <c r="A4" t="s">
        <v>315</v>
      </c>
      <c r="C4" s="5">
        <v>510</v>
      </c>
      <c r="D4" s="5"/>
      <c r="G4" s="5">
        <v>135</v>
      </c>
      <c r="H4" s="5"/>
    </row>
    <row r="5" spans="1:8" ht="15">
      <c r="A5" t="s">
        <v>316</v>
      </c>
      <c r="C5" s="5">
        <v>403</v>
      </c>
      <c r="D5" s="5"/>
      <c r="G5" s="5">
        <v>127</v>
      </c>
      <c r="H5" s="5"/>
    </row>
    <row r="6" spans="1:8" ht="15">
      <c r="A6" t="s">
        <v>317</v>
      </c>
      <c r="C6" s="5">
        <v>14</v>
      </c>
      <c r="D6" s="5"/>
      <c r="G6" s="5">
        <v>108</v>
      </c>
      <c r="H6" s="5"/>
    </row>
    <row r="7" spans="1:8" ht="15">
      <c r="A7" t="s">
        <v>414</v>
      </c>
      <c r="C7" s="5">
        <v>14</v>
      </c>
      <c r="D7" s="5"/>
      <c r="G7" s="5">
        <v>93</v>
      </c>
      <c r="H7" s="5"/>
    </row>
    <row r="8" spans="1:8" ht="15">
      <c r="A8" t="s">
        <v>415</v>
      </c>
      <c r="C8" s="5">
        <v>550</v>
      </c>
      <c r="D8" s="5"/>
      <c r="G8" s="5">
        <v>221</v>
      </c>
      <c r="H8" s="5"/>
    </row>
  </sheetData>
  <sheetProtection selectLockedCells="1" selectUnlockedCells="1"/>
  <mergeCells count="14">
    <mergeCell ref="C2:D2"/>
    <mergeCell ref="G2:H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416</v>
      </c>
      <c r="B2" s="1"/>
      <c r="C2" s="1"/>
      <c r="D2" s="1"/>
      <c r="E2" s="1"/>
      <c r="F2" s="1"/>
    </row>
    <row r="4" spans="1:8" ht="15">
      <c r="A4" s="15"/>
      <c r="B4" s="15"/>
      <c r="C4" s="13" t="s">
        <v>32</v>
      </c>
      <c r="D4" s="13"/>
      <c r="E4" s="13"/>
      <c r="F4" s="13"/>
      <c r="G4" s="13"/>
      <c r="H4" s="13"/>
    </row>
    <row r="5" spans="1:8" ht="15">
      <c r="A5" s="15"/>
      <c r="B5" s="15"/>
      <c r="C5" s="13" t="s">
        <v>33</v>
      </c>
      <c r="D5" s="13"/>
      <c r="F5" s="15"/>
      <c r="G5" s="13" t="s">
        <v>34</v>
      </c>
      <c r="H5" s="13"/>
    </row>
    <row r="6" spans="1:8" ht="15">
      <c r="A6" t="s">
        <v>417</v>
      </c>
      <c r="C6" s="9">
        <v>-17029</v>
      </c>
      <c r="D6" s="9"/>
      <c r="G6" s="5">
        <v>12283</v>
      </c>
      <c r="H6" s="5"/>
    </row>
    <row r="7" spans="4:8" ht="15">
      <c r="D7" s="4"/>
      <c r="H7" s="4"/>
    </row>
    <row r="8" spans="1:8" ht="15">
      <c r="A8" t="s">
        <v>418</v>
      </c>
      <c r="D8" s="6">
        <v>3676</v>
      </c>
      <c r="H8" s="6">
        <v>3628</v>
      </c>
    </row>
    <row r="9" spans="1:8" ht="15">
      <c r="A9" t="s">
        <v>419</v>
      </c>
      <c r="D9" s="4" t="s">
        <v>13</v>
      </c>
      <c r="H9" s="6">
        <v>75</v>
      </c>
    </row>
    <row r="10" spans="1:8" ht="15">
      <c r="A10" s="8" t="s">
        <v>420</v>
      </c>
      <c r="D10" s="6">
        <v>3676</v>
      </c>
      <c r="H10" s="6">
        <v>3703</v>
      </c>
    </row>
    <row r="11" spans="1:8" ht="15">
      <c r="A11" t="s">
        <v>421</v>
      </c>
      <c r="C11" s="11">
        <v>-4.63</v>
      </c>
      <c r="D11" s="11"/>
      <c r="G11" s="12">
        <v>3.39</v>
      </c>
      <c r="H11" s="12"/>
    </row>
    <row r="12" spans="1:8" ht="15">
      <c r="A12" t="s">
        <v>422</v>
      </c>
      <c r="C12" s="11">
        <v>-4.63</v>
      </c>
      <c r="D12" s="11"/>
      <c r="G12" s="12">
        <v>3.32</v>
      </c>
      <c r="H12" s="12"/>
    </row>
  </sheetData>
  <sheetProtection selectLockedCells="1" selectUnlockedCells="1"/>
  <mergeCells count="10">
    <mergeCell ref="A2:F2"/>
    <mergeCell ref="C4:H4"/>
    <mergeCell ref="C5:D5"/>
    <mergeCell ref="G5:H5"/>
    <mergeCell ref="C6:D6"/>
    <mergeCell ref="G6:H6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 customHeight="1">
      <c r="A2" t="s">
        <v>32</v>
      </c>
      <c r="B2" s="15"/>
      <c r="C2" s="17" t="s">
        <v>423</v>
      </c>
      <c r="D2" s="17"/>
    </row>
    <row r="3" spans="1:4" ht="15">
      <c r="A3" t="s">
        <v>33</v>
      </c>
      <c r="D3" s="6">
        <v>181117</v>
      </c>
    </row>
    <row r="4" spans="1:4" ht="15">
      <c r="A4" t="s">
        <v>34</v>
      </c>
      <c r="D4" s="6">
        <v>41200</v>
      </c>
    </row>
  </sheetData>
  <sheetProtection selectLockedCells="1" selectUnlockedCells="1"/>
  <mergeCells count="1">
    <mergeCell ref="C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424</v>
      </c>
      <c r="B2" s="1"/>
      <c r="C2" s="1"/>
      <c r="D2" s="1"/>
      <c r="E2" s="1"/>
      <c r="F2" s="1"/>
    </row>
    <row r="4" spans="1:16" ht="15" customHeight="1">
      <c r="A4" s="15"/>
      <c r="D4" s="15"/>
      <c r="G4" s="13" t="s">
        <v>425</v>
      </c>
      <c r="H4" s="13"/>
      <c r="K4" s="17" t="s">
        <v>426</v>
      </c>
      <c r="L4" s="17"/>
      <c r="O4" s="17" t="s">
        <v>427</v>
      </c>
      <c r="P4" s="17"/>
    </row>
    <row r="5" spans="1:16" ht="15">
      <c r="A5" s="15"/>
      <c r="C5" s="13" t="s">
        <v>428</v>
      </c>
      <c r="D5" s="13"/>
      <c r="G5" s="13" t="s">
        <v>429</v>
      </c>
      <c r="H5" s="13"/>
      <c r="K5" s="13" t="s">
        <v>430</v>
      </c>
      <c r="L5" s="13"/>
      <c r="O5" s="13" t="s">
        <v>431</v>
      </c>
      <c r="P5" s="13"/>
    </row>
    <row r="6" spans="1:16" ht="15">
      <c r="A6" t="s">
        <v>432</v>
      </c>
      <c r="D6" s="6">
        <v>138508</v>
      </c>
      <c r="G6" s="12">
        <v>29.23</v>
      </c>
      <c r="H6" s="12"/>
      <c r="L6" s="4"/>
      <c r="P6" s="4"/>
    </row>
    <row r="7" spans="1:16" ht="15">
      <c r="A7" t="s">
        <v>433</v>
      </c>
      <c r="D7" s="7">
        <v>-5434</v>
      </c>
      <c r="G7" s="12">
        <v>25.64</v>
      </c>
      <c r="H7" s="12"/>
      <c r="L7" s="4"/>
      <c r="P7" s="4"/>
    </row>
    <row r="8" spans="1:16" ht="15">
      <c r="A8" t="s">
        <v>434</v>
      </c>
      <c r="D8" s="6">
        <v>133074</v>
      </c>
      <c r="G8" s="12">
        <v>29.37</v>
      </c>
      <c r="H8" s="12"/>
      <c r="L8" s="4"/>
      <c r="P8" s="4"/>
    </row>
    <row r="9" spans="1:16" ht="15">
      <c r="A9" t="s">
        <v>433</v>
      </c>
      <c r="D9" s="7">
        <v>-15714</v>
      </c>
      <c r="G9" s="12">
        <v>10.92</v>
      </c>
      <c r="H9" s="12"/>
      <c r="L9" s="4"/>
      <c r="P9" s="4"/>
    </row>
    <row r="10" spans="1:16" ht="15">
      <c r="A10" t="s">
        <v>435</v>
      </c>
      <c r="D10" s="6">
        <v>117360</v>
      </c>
      <c r="G10" s="12">
        <v>31.85</v>
      </c>
      <c r="H10" s="12"/>
      <c r="L10" s="14">
        <v>2.7</v>
      </c>
      <c r="O10" s="5">
        <v>162</v>
      </c>
      <c r="P10" s="5"/>
    </row>
    <row r="11" spans="1:16" ht="15">
      <c r="A11" t="s">
        <v>436</v>
      </c>
      <c r="D11" s="4"/>
      <c r="H11" s="4"/>
      <c r="L11" s="4"/>
      <c r="P11" s="4"/>
    </row>
    <row r="12" spans="1:16" ht="15">
      <c r="A12" t="s">
        <v>33</v>
      </c>
      <c r="D12" s="6">
        <v>117360</v>
      </c>
      <c r="G12" s="12">
        <v>31.85</v>
      </c>
      <c r="H12" s="12"/>
      <c r="L12" s="14">
        <v>2.7</v>
      </c>
      <c r="O12" s="5">
        <v>162</v>
      </c>
      <c r="P12" s="5"/>
    </row>
    <row r="13" spans="1:16" ht="15">
      <c r="A13" t="s">
        <v>34</v>
      </c>
      <c r="D13" s="6">
        <v>133074</v>
      </c>
      <c r="G13" s="12">
        <v>29.37</v>
      </c>
      <c r="H13" s="12"/>
      <c r="L13" s="14">
        <v>3.4</v>
      </c>
      <c r="O13" s="5">
        <v>862</v>
      </c>
      <c r="P13" s="5"/>
    </row>
  </sheetData>
  <sheetProtection selectLockedCells="1" selectUnlockedCells="1"/>
  <mergeCells count="18">
    <mergeCell ref="A2:F2"/>
    <mergeCell ref="G4:H4"/>
    <mergeCell ref="K4:L4"/>
    <mergeCell ref="O4:P4"/>
    <mergeCell ref="C5:D5"/>
    <mergeCell ref="G5:H5"/>
    <mergeCell ref="K5:L5"/>
    <mergeCell ref="O5:P5"/>
    <mergeCell ref="G6:H6"/>
    <mergeCell ref="G7:H7"/>
    <mergeCell ref="G8:H8"/>
    <mergeCell ref="G9:H9"/>
    <mergeCell ref="G10:H10"/>
    <mergeCell ref="O10:P10"/>
    <mergeCell ref="G12:H12"/>
    <mergeCell ref="O12:P12"/>
    <mergeCell ref="G13:H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8" ht="15">
      <c r="A2" s="15"/>
      <c r="D2" s="15"/>
      <c r="G2" s="13" t="s">
        <v>425</v>
      </c>
      <c r="H2" s="13"/>
    </row>
    <row r="3" spans="1:8" ht="15">
      <c r="A3" s="15"/>
      <c r="D3" s="15"/>
      <c r="G3" s="13" t="s">
        <v>437</v>
      </c>
      <c r="H3" s="13"/>
    </row>
    <row r="4" spans="1:8" ht="15">
      <c r="A4" s="15"/>
      <c r="C4" s="13" t="s">
        <v>428</v>
      </c>
      <c r="D4" s="13"/>
      <c r="G4" s="13" t="s">
        <v>438</v>
      </c>
      <c r="H4" s="13"/>
    </row>
    <row r="5" spans="1:8" ht="15">
      <c r="A5" t="s">
        <v>439</v>
      </c>
      <c r="D5" s="6">
        <v>75850</v>
      </c>
      <c r="G5" s="12">
        <v>60.61</v>
      </c>
      <c r="H5" s="12"/>
    </row>
    <row r="6" spans="1:8" ht="15">
      <c r="A6" t="s">
        <v>440</v>
      </c>
      <c r="D6" s="6">
        <v>27950</v>
      </c>
      <c r="G6" s="12">
        <v>33.3</v>
      </c>
      <c r="H6" s="12"/>
    </row>
    <row r="7" spans="1:8" ht="15">
      <c r="A7" t="s">
        <v>441</v>
      </c>
      <c r="D7" s="7">
        <v>-30400</v>
      </c>
      <c r="G7" s="12">
        <v>62.99</v>
      </c>
      <c r="H7" s="12"/>
    </row>
    <row r="8" spans="1:8" ht="15">
      <c r="A8" t="s">
        <v>442</v>
      </c>
      <c r="D8" s="7">
        <v>-4275</v>
      </c>
      <c r="G8" s="12">
        <v>52.47</v>
      </c>
      <c r="H8" s="12"/>
    </row>
    <row r="9" spans="1:8" ht="15">
      <c r="A9" t="s">
        <v>443</v>
      </c>
      <c r="D9" s="6">
        <v>69125</v>
      </c>
      <c r="G9" s="12">
        <v>49.02</v>
      </c>
      <c r="H9" s="12"/>
    </row>
    <row r="10" spans="1:8" ht="15">
      <c r="A10" t="s">
        <v>440</v>
      </c>
      <c r="D10" s="6">
        <v>34050</v>
      </c>
      <c r="G10" s="12">
        <v>37.25</v>
      </c>
      <c r="H10" s="12"/>
    </row>
    <row r="11" spans="1:8" ht="15">
      <c r="A11" t="s">
        <v>441</v>
      </c>
      <c r="D11" s="7">
        <v>-37343</v>
      </c>
      <c r="G11" s="12">
        <v>54.93</v>
      </c>
      <c r="H11" s="12"/>
    </row>
    <row r="12" spans="1:8" ht="15">
      <c r="A12" t="s">
        <v>442</v>
      </c>
      <c r="D12" s="7">
        <v>-2075</v>
      </c>
      <c r="G12" s="12">
        <v>43.52</v>
      </c>
      <c r="H12" s="12"/>
    </row>
    <row r="13" spans="1:8" ht="15">
      <c r="A13" t="s">
        <v>444</v>
      </c>
      <c r="D13" s="6">
        <v>63757</v>
      </c>
      <c r="G13" s="12">
        <v>39.47</v>
      </c>
      <c r="H13" s="12"/>
    </row>
  </sheetData>
  <sheetProtection selectLockedCells="1" selectUnlockedCells="1"/>
  <mergeCells count="13">
    <mergeCell ref="G2:H2"/>
    <mergeCell ref="G3:H3"/>
    <mergeCell ref="C4:D4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6" width="8.7109375" style="0" customWidth="1"/>
    <col min="7" max="7" width="3.7109375" style="0" customWidth="1"/>
    <col min="8" max="13" width="8.7109375" style="0" customWidth="1"/>
    <col min="14" max="14" width="3.7109375" style="0" customWidth="1"/>
    <col min="15" max="16384" width="8.7109375" style="0" customWidth="1"/>
  </cols>
  <sheetData>
    <row r="2" spans="1:6" ht="15">
      <c r="A2" s="1" t="s">
        <v>445</v>
      </c>
      <c r="B2" s="1"/>
      <c r="C2" s="1"/>
      <c r="D2" s="1"/>
      <c r="E2" s="1"/>
      <c r="F2" s="1"/>
    </row>
    <row r="4" spans="1:14" ht="15">
      <c r="A4" s="15"/>
      <c r="C4" s="13" t="s">
        <v>32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5">
      <c r="A5" s="15"/>
      <c r="C5" s="13" t="s">
        <v>33</v>
      </c>
      <c r="D5" s="13"/>
      <c r="E5" s="13"/>
      <c r="F5" s="13"/>
      <c r="G5" s="13"/>
      <c r="J5" s="13" t="s">
        <v>34</v>
      </c>
      <c r="K5" s="13"/>
      <c r="L5" s="13"/>
      <c r="M5" s="13"/>
      <c r="N5" s="13"/>
    </row>
    <row r="6" spans="1:14" ht="15">
      <c r="A6" s="15"/>
      <c r="C6" s="13" t="s">
        <v>446</v>
      </c>
      <c r="D6" s="13"/>
      <c r="G6" s="15" t="s">
        <v>447</v>
      </c>
      <c r="J6" s="13" t="s">
        <v>446</v>
      </c>
      <c r="K6" s="13"/>
      <c r="N6" s="15" t="s">
        <v>447</v>
      </c>
    </row>
    <row r="7" spans="1:14" ht="15">
      <c r="A7" t="s">
        <v>448</v>
      </c>
      <c r="C7" s="5">
        <v>160771</v>
      </c>
      <c r="D7" s="5"/>
      <c r="G7" s="15" t="s">
        <v>449</v>
      </c>
      <c r="J7" s="5">
        <v>157862</v>
      </c>
      <c r="K7" s="5"/>
      <c r="N7" s="15" t="s">
        <v>450</v>
      </c>
    </row>
  </sheetData>
  <sheetProtection selectLockedCells="1" selectUnlockedCells="1"/>
  <mergeCells count="8">
    <mergeCell ref="A2:F2"/>
    <mergeCell ref="C4:N4"/>
    <mergeCell ref="C5:G5"/>
    <mergeCell ref="J5:N5"/>
    <mergeCell ref="C6:D6"/>
    <mergeCell ref="J6:K6"/>
    <mergeCell ref="C7:D7"/>
    <mergeCell ref="J7:K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3" t="s">
        <v>32</v>
      </c>
      <c r="D2" s="13"/>
      <c r="E2" s="13"/>
      <c r="F2" s="13"/>
      <c r="G2" s="13"/>
      <c r="H2" s="13"/>
    </row>
    <row r="3" spans="3:8" ht="15">
      <c r="C3" s="13" t="s">
        <v>33</v>
      </c>
      <c r="D3" s="13"/>
      <c r="G3" s="13" t="s">
        <v>34</v>
      </c>
      <c r="H3" s="13"/>
    </row>
    <row r="4" spans="1:8" ht="15">
      <c r="A4" t="s">
        <v>50</v>
      </c>
      <c r="C4" s="5">
        <v>2655</v>
      </c>
      <c r="D4" s="5"/>
      <c r="G4" s="5">
        <v>4441</v>
      </c>
      <c r="H4" s="5"/>
    </row>
    <row r="5" spans="1:8" ht="15">
      <c r="A5" t="s">
        <v>51</v>
      </c>
      <c r="D5" s="6">
        <v>128</v>
      </c>
      <c r="H5" s="6">
        <v>91</v>
      </c>
    </row>
    <row r="6" spans="3:8" ht="15">
      <c r="C6" s="5">
        <v>2783</v>
      </c>
      <c r="D6" s="5"/>
      <c r="G6" s="5">
        <v>4532</v>
      </c>
      <c r="H6" s="5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N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6" width="8.7109375" style="0" customWidth="1"/>
    <col min="7" max="7" width="3.7109375" style="0" customWidth="1"/>
    <col min="8" max="13" width="8.7109375" style="0" customWidth="1"/>
    <col min="14" max="14" width="3.7109375" style="0" customWidth="1"/>
    <col min="15" max="16384" width="8.7109375" style="0" customWidth="1"/>
  </cols>
  <sheetData>
    <row r="2" spans="1:14" ht="15">
      <c r="A2" s="15"/>
      <c r="C2" s="13" t="s">
        <v>32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">
      <c r="A3" s="15"/>
      <c r="C3" s="13" t="s">
        <v>33</v>
      </c>
      <c r="D3" s="13"/>
      <c r="E3" s="13"/>
      <c r="F3" s="13"/>
      <c r="G3" s="13"/>
      <c r="J3" s="13" t="s">
        <v>34</v>
      </c>
      <c r="K3" s="13"/>
      <c r="L3" s="13"/>
      <c r="M3" s="13"/>
      <c r="N3" s="13"/>
    </row>
    <row r="4" spans="1:14" ht="15">
      <c r="A4" s="15"/>
      <c r="C4" s="13" t="s">
        <v>446</v>
      </c>
      <c r="D4" s="13"/>
      <c r="G4" s="15" t="s">
        <v>447</v>
      </c>
      <c r="J4" s="13" t="s">
        <v>446</v>
      </c>
      <c r="K4" s="13"/>
      <c r="N4" s="15" t="s">
        <v>447</v>
      </c>
    </row>
    <row r="5" spans="1:14" ht="15">
      <c r="A5" t="s">
        <v>451</v>
      </c>
      <c r="C5" s="5">
        <v>67516</v>
      </c>
      <c r="D5" s="5"/>
      <c r="G5" s="15" t="s">
        <v>452</v>
      </c>
      <c r="J5" s="5">
        <v>70920</v>
      </c>
      <c r="K5" s="5"/>
      <c r="N5" s="15" t="s">
        <v>453</v>
      </c>
    </row>
  </sheetData>
  <sheetProtection selectLockedCells="1" selectUnlockedCells="1"/>
  <mergeCells count="7">
    <mergeCell ref="C2:N2"/>
    <mergeCell ref="C3:G3"/>
    <mergeCell ref="J3:N3"/>
    <mergeCell ref="C4:D4"/>
    <mergeCell ref="J4:K4"/>
    <mergeCell ref="C5:D5"/>
    <mergeCell ref="J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454</v>
      </c>
      <c r="B2" s="1"/>
      <c r="C2" s="1"/>
      <c r="D2" s="1"/>
      <c r="E2" s="1"/>
      <c r="F2" s="1"/>
    </row>
    <row r="4" spans="1:17" ht="15">
      <c r="A4" s="15"/>
      <c r="B4" s="15"/>
      <c r="C4" s="13" t="s">
        <v>32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5">
      <c r="A5" s="15"/>
      <c r="B5" s="15"/>
      <c r="C5" s="13" t="s">
        <v>33</v>
      </c>
      <c r="D5" s="13"/>
      <c r="E5" s="13"/>
      <c r="F5" s="13"/>
      <c r="G5" s="13"/>
      <c r="H5" s="13"/>
      <c r="J5" s="15"/>
      <c r="K5" s="13" t="s">
        <v>34</v>
      </c>
      <c r="L5" s="13"/>
      <c r="M5" s="13"/>
      <c r="N5" s="13"/>
      <c r="O5" s="13"/>
      <c r="P5" s="13"/>
      <c r="Q5" s="13"/>
    </row>
    <row r="6" spans="1:16" ht="15">
      <c r="A6" s="15"/>
      <c r="B6" s="15"/>
      <c r="C6" s="13" t="s">
        <v>446</v>
      </c>
      <c r="D6" s="13"/>
      <c r="F6" s="15"/>
      <c r="G6" s="13" t="s">
        <v>447</v>
      </c>
      <c r="H6" s="13"/>
      <c r="J6" s="15"/>
      <c r="K6" s="13" t="s">
        <v>446</v>
      </c>
      <c r="L6" s="13"/>
      <c r="N6" s="15"/>
      <c r="O6" s="13" t="s">
        <v>447</v>
      </c>
      <c r="P6" s="13"/>
    </row>
    <row r="7" spans="1:16" ht="15">
      <c r="A7" t="s">
        <v>455</v>
      </c>
      <c r="C7" s="5">
        <v>135413</v>
      </c>
      <c r="D7" s="5"/>
      <c r="H7" s="4" t="s">
        <v>456</v>
      </c>
      <c r="K7" s="5">
        <v>118256</v>
      </c>
      <c r="L7" s="5"/>
      <c r="P7" s="4" t="s">
        <v>457</v>
      </c>
    </row>
    <row r="8" spans="1:16" ht="15">
      <c r="A8" t="s">
        <v>458</v>
      </c>
      <c r="D8" s="6">
        <v>116977</v>
      </c>
      <c r="H8" s="6">
        <v>24</v>
      </c>
      <c r="L8" s="6">
        <v>88788</v>
      </c>
      <c r="P8" s="6">
        <v>20</v>
      </c>
    </row>
    <row r="9" spans="1:16" ht="15">
      <c r="A9" t="s">
        <v>459</v>
      </c>
      <c r="D9" s="6">
        <v>92744</v>
      </c>
      <c r="H9" s="6">
        <v>19</v>
      </c>
      <c r="L9" s="6">
        <v>86380</v>
      </c>
      <c r="P9" s="6">
        <v>20</v>
      </c>
    </row>
    <row r="10" spans="1:16" ht="15">
      <c r="A10" t="s">
        <v>460</v>
      </c>
      <c r="D10" s="6">
        <v>49147</v>
      </c>
      <c r="H10" s="6">
        <v>10</v>
      </c>
      <c r="L10" s="6">
        <v>42381</v>
      </c>
      <c r="P10" s="6">
        <v>9</v>
      </c>
    </row>
    <row r="11" spans="1:16" ht="15">
      <c r="A11" t="s">
        <v>461</v>
      </c>
      <c r="D11" s="6">
        <v>44254</v>
      </c>
      <c r="H11" s="6">
        <v>9</v>
      </c>
      <c r="L11" s="6">
        <v>43311</v>
      </c>
      <c r="P11" s="6">
        <v>10</v>
      </c>
    </row>
    <row r="12" spans="1:16" ht="15">
      <c r="A12" t="s">
        <v>462</v>
      </c>
      <c r="D12" s="6">
        <v>40942</v>
      </c>
      <c r="H12" s="6">
        <v>8</v>
      </c>
      <c r="L12" s="6">
        <v>51817</v>
      </c>
      <c r="P12" s="6">
        <v>12</v>
      </c>
    </row>
    <row r="13" spans="1:16" ht="15">
      <c r="A13" t="s">
        <v>58</v>
      </c>
      <c r="D13" s="6">
        <v>7529</v>
      </c>
      <c r="H13" s="6">
        <v>2</v>
      </c>
      <c r="L13" s="6">
        <v>8262</v>
      </c>
      <c r="P13" s="6">
        <v>2</v>
      </c>
    </row>
    <row r="14" spans="3:16" ht="15">
      <c r="C14" s="5">
        <v>487006</v>
      </c>
      <c r="D14" s="5"/>
      <c r="H14" s="4" t="s">
        <v>407</v>
      </c>
      <c r="K14" s="5">
        <v>439195</v>
      </c>
      <c r="L14" s="5"/>
      <c r="P14" s="4" t="s">
        <v>407</v>
      </c>
    </row>
  </sheetData>
  <sheetProtection selectLockedCells="1" selectUnlockedCells="1"/>
  <mergeCells count="12">
    <mergeCell ref="A2:F2"/>
    <mergeCell ref="C4:Q4"/>
    <mergeCell ref="C5:H5"/>
    <mergeCell ref="K5:Q5"/>
    <mergeCell ref="C6:D6"/>
    <mergeCell ref="G6:H6"/>
    <mergeCell ref="K6:L6"/>
    <mergeCell ref="O6:P6"/>
    <mergeCell ref="C7:D7"/>
    <mergeCell ref="K7:L7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463</v>
      </c>
      <c r="B2" s="1"/>
      <c r="C2" s="1"/>
      <c r="D2" s="1"/>
      <c r="E2" s="1"/>
      <c r="F2" s="1"/>
    </row>
    <row r="4" spans="1:16" ht="15">
      <c r="A4" s="15"/>
      <c r="C4" s="13" t="s">
        <v>32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>
      <c r="A5" s="15"/>
      <c r="C5" s="13" t="s">
        <v>33</v>
      </c>
      <c r="D5" s="13"/>
      <c r="E5" s="13"/>
      <c r="F5" s="13"/>
      <c r="G5" s="13"/>
      <c r="H5" s="13"/>
      <c r="K5" s="13" t="s">
        <v>34</v>
      </c>
      <c r="L5" s="13"/>
      <c r="M5" s="13"/>
      <c r="N5" s="13"/>
      <c r="O5" s="13"/>
      <c r="P5" s="13"/>
    </row>
    <row r="6" spans="1:16" ht="15">
      <c r="A6" s="15"/>
      <c r="C6" s="13" t="s">
        <v>446</v>
      </c>
      <c r="D6" s="13"/>
      <c r="G6" s="13" t="s">
        <v>447</v>
      </c>
      <c r="H6" s="13"/>
      <c r="K6" s="13" t="s">
        <v>446</v>
      </c>
      <c r="L6" s="13"/>
      <c r="O6" s="13" t="s">
        <v>447</v>
      </c>
      <c r="P6" s="13"/>
    </row>
    <row r="7" spans="1:16" ht="15">
      <c r="A7" t="s">
        <v>35</v>
      </c>
      <c r="C7" s="5">
        <v>115304</v>
      </c>
      <c r="D7" s="5"/>
      <c r="H7" s="4" t="s">
        <v>464</v>
      </c>
      <c r="K7" s="5">
        <v>110650</v>
      </c>
      <c r="L7" s="5"/>
      <c r="P7" s="4" t="s">
        <v>465</v>
      </c>
    </row>
    <row r="8" spans="1:16" ht="15">
      <c r="A8" t="s">
        <v>36</v>
      </c>
      <c r="D8" s="6">
        <v>112719</v>
      </c>
      <c r="H8" s="6">
        <v>23</v>
      </c>
      <c r="L8" s="6">
        <v>85827</v>
      </c>
      <c r="P8" s="6">
        <v>20</v>
      </c>
    </row>
    <row r="9" spans="1:16" ht="15">
      <c r="A9" t="s">
        <v>37</v>
      </c>
      <c r="D9" s="6">
        <v>63333</v>
      </c>
      <c r="H9" s="6">
        <v>13</v>
      </c>
      <c r="L9" s="6">
        <v>64427</v>
      </c>
      <c r="P9" s="6">
        <v>14</v>
      </c>
    </row>
    <row r="10" spans="3:16" ht="15">
      <c r="C10" s="5">
        <v>291356</v>
      </c>
      <c r="D10" s="5"/>
      <c r="H10" s="4" t="s">
        <v>466</v>
      </c>
      <c r="K10" s="5">
        <v>260904</v>
      </c>
      <c r="L10" s="5"/>
      <c r="P10" s="4" t="s">
        <v>467</v>
      </c>
    </row>
  </sheetData>
  <sheetProtection selectLockedCells="1" selectUnlockedCells="1"/>
  <mergeCells count="12">
    <mergeCell ref="A2:F2"/>
    <mergeCell ref="C4:P4"/>
    <mergeCell ref="C5:H5"/>
    <mergeCell ref="K5:P5"/>
    <mergeCell ref="C6:D6"/>
    <mergeCell ref="G6:H6"/>
    <mergeCell ref="K6:L6"/>
    <mergeCell ref="O6:P6"/>
    <mergeCell ref="C7:D7"/>
    <mergeCell ref="K7:L7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s="15"/>
      <c r="B2" s="15"/>
      <c r="C2" s="13" t="s">
        <v>33</v>
      </c>
      <c r="D2" s="13"/>
      <c r="E2" s="13"/>
      <c r="F2" s="13"/>
      <c r="G2" s="13"/>
      <c r="H2" s="13"/>
      <c r="J2" s="15"/>
      <c r="K2" s="13" t="s">
        <v>34</v>
      </c>
      <c r="L2" s="13"/>
      <c r="M2" s="13"/>
      <c r="N2" s="13"/>
      <c r="O2" s="13"/>
      <c r="P2" s="13"/>
    </row>
    <row r="3" spans="1:16" ht="15">
      <c r="A3" s="15"/>
      <c r="B3" s="15"/>
      <c r="C3" s="13" t="s">
        <v>159</v>
      </c>
      <c r="D3" s="13"/>
      <c r="F3" s="15"/>
      <c r="G3" s="13" t="s">
        <v>447</v>
      </c>
      <c r="H3" s="13"/>
      <c r="J3" s="15"/>
      <c r="K3" s="13" t="s">
        <v>159</v>
      </c>
      <c r="L3" s="13"/>
      <c r="N3" s="15"/>
      <c r="O3" s="13" t="s">
        <v>447</v>
      </c>
      <c r="P3" s="13"/>
    </row>
    <row r="4" spans="1:16" ht="15">
      <c r="A4" t="s">
        <v>35</v>
      </c>
      <c r="C4" s="5">
        <v>19151</v>
      </c>
      <c r="D4" s="5"/>
      <c r="H4" s="4" t="s">
        <v>468</v>
      </c>
      <c r="K4" s="5">
        <v>19908</v>
      </c>
      <c r="L4" s="5"/>
      <c r="P4" s="4" t="s">
        <v>457</v>
      </c>
    </row>
    <row r="5" spans="1:16" ht="15">
      <c r="A5" t="s">
        <v>36</v>
      </c>
      <c r="D5" s="6">
        <v>12754</v>
      </c>
      <c r="H5" s="6">
        <v>15</v>
      </c>
      <c r="L5" s="6">
        <v>16366</v>
      </c>
      <c r="P5" s="6">
        <v>22</v>
      </c>
    </row>
    <row r="6" spans="1:16" ht="15">
      <c r="A6" t="s">
        <v>37</v>
      </c>
      <c r="D6" s="6">
        <v>9991</v>
      </c>
      <c r="H6" s="6">
        <v>12</v>
      </c>
      <c r="L6" s="6">
        <v>7537</v>
      </c>
      <c r="P6" s="6">
        <v>10</v>
      </c>
    </row>
    <row r="7" spans="3:16" ht="15">
      <c r="C7" s="5">
        <v>41896</v>
      </c>
      <c r="D7" s="5"/>
      <c r="H7" s="4" t="s">
        <v>469</v>
      </c>
      <c r="K7" s="5">
        <v>43811</v>
      </c>
      <c r="L7" s="5"/>
      <c r="P7" s="4" t="s">
        <v>467</v>
      </c>
    </row>
  </sheetData>
  <sheetProtection selectLockedCells="1" selectUnlockedCells="1"/>
  <mergeCells count="10">
    <mergeCell ref="C2:H2"/>
    <mergeCell ref="K2:P2"/>
    <mergeCell ref="C3:D3"/>
    <mergeCell ref="G3:H3"/>
    <mergeCell ref="K3:L3"/>
    <mergeCell ref="O3:P3"/>
    <mergeCell ref="C4:D4"/>
    <mergeCell ref="K4:L4"/>
    <mergeCell ref="C7:D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W15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470</v>
      </c>
      <c r="B2" s="1"/>
      <c r="C2" s="1"/>
      <c r="D2" s="1"/>
      <c r="E2" s="1"/>
      <c r="F2" s="1"/>
    </row>
    <row r="4" spans="3:23" ht="15" customHeight="1">
      <c r="C4" s="4"/>
      <c r="F4" s="4"/>
      <c r="J4" s="4"/>
      <c r="M4" s="24" t="s">
        <v>471</v>
      </c>
      <c r="N4" s="24"/>
      <c r="O4" s="3"/>
      <c r="P4" s="3"/>
      <c r="Q4" s="24" t="s">
        <v>472</v>
      </c>
      <c r="R4" s="24"/>
      <c r="S4" s="24"/>
      <c r="T4" s="24"/>
      <c r="U4" s="24"/>
      <c r="V4" s="24"/>
      <c r="W4" s="3"/>
    </row>
    <row r="5" spans="3:23" ht="15">
      <c r="C5" s="16" t="s">
        <v>473</v>
      </c>
      <c r="D5" s="3"/>
      <c r="E5" s="2" t="s">
        <v>446</v>
      </c>
      <c r="F5" s="2"/>
      <c r="G5" s="3"/>
      <c r="H5" s="3"/>
      <c r="I5" s="2" t="s">
        <v>474</v>
      </c>
      <c r="J5" s="2"/>
      <c r="K5" s="3"/>
      <c r="L5" s="3"/>
      <c r="M5" s="2" t="s">
        <v>475</v>
      </c>
      <c r="N5" s="2"/>
      <c r="O5" s="3"/>
      <c r="P5" s="3"/>
      <c r="Q5" s="2" t="s">
        <v>24</v>
      </c>
      <c r="R5" s="2"/>
      <c r="S5" s="3"/>
      <c r="T5" s="3"/>
      <c r="U5" s="2" t="s">
        <v>25</v>
      </c>
      <c r="V5" s="2"/>
      <c r="W5" s="3"/>
    </row>
    <row r="6" spans="1:22" ht="15">
      <c r="A6" s="16" t="s">
        <v>2</v>
      </c>
      <c r="B6" s="3"/>
      <c r="C6" t="s">
        <v>476</v>
      </c>
      <c r="E6" s="5">
        <v>117159</v>
      </c>
      <c r="F6" s="5"/>
      <c r="I6" s="5">
        <v>15183</v>
      </c>
      <c r="J6" s="5"/>
      <c r="M6" s="5">
        <v>3467</v>
      </c>
      <c r="N6" s="5"/>
      <c r="Q6" s="12">
        <v>0.95</v>
      </c>
      <c r="R6" s="12"/>
      <c r="U6" s="12">
        <v>0.93</v>
      </c>
      <c r="V6" s="12"/>
    </row>
    <row r="7" spans="3:22" ht="15">
      <c r="C7" t="s">
        <v>477</v>
      </c>
      <c r="F7" s="6">
        <v>112913</v>
      </c>
      <c r="J7" s="6">
        <v>12736</v>
      </c>
      <c r="N7" s="7">
        <v>-22164</v>
      </c>
      <c r="R7" s="22">
        <v>-6.03</v>
      </c>
      <c r="V7" s="22">
        <v>-5.96</v>
      </c>
    </row>
    <row r="8" spans="3:22" ht="15">
      <c r="C8" t="s">
        <v>478</v>
      </c>
      <c r="F8" s="6">
        <v>128230</v>
      </c>
      <c r="J8" s="6">
        <v>15682</v>
      </c>
      <c r="N8" s="6">
        <v>1730</v>
      </c>
      <c r="R8" s="14">
        <v>0.47</v>
      </c>
      <c r="V8" s="14">
        <v>0.46</v>
      </c>
    </row>
    <row r="9" spans="3:22" ht="15">
      <c r="C9" t="s">
        <v>479</v>
      </c>
      <c r="F9" s="6">
        <v>128704</v>
      </c>
      <c r="J9" s="6">
        <v>14199</v>
      </c>
      <c r="N9" s="7">
        <v>-62</v>
      </c>
      <c r="R9" s="22">
        <v>-0.02</v>
      </c>
      <c r="V9" s="22">
        <v>-0.02</v>
      </c>
    </row>
    <row r="10" spans="3:22" ht="15">
      <c r="C10" t="s">
        <v>480</v>
      </c>
      <c r="E10" s="5">
        <v>487006</v>
      </c>
      <c r="F10" s="5"/>
      <c r="I10" s="5">
        <v>57800</v>
      </c>
      <c r="J10" s="5"/>
      <c r="M10" s="9">
        <v>-17029</v>
      </c>
      <c r="N10" s="9"/>
      <c r="Q10" s="11">
        <v>-4.63</v>
      </c>
      <c r="R10" s="11"/>
      <c r="U10" s="11">
        <v>-4.63</v>
      </c>
      <c r="V10" s="11"/>
    </row>
    <row r="11" spans="1:22" ht="15">
      <c r="A11" s="16" t="s">
        <v>3</v>
      </c>
      <c r="B11" s="3"/>
      <c r="C11" t="s">
        <v>476</v>
      </c>
      <c r="E11" s="5">
        <v>102460</v>
      </c>
      <c r="F11" s="5"/>
      <c r="I11" s="5">
        <v>13463</v>
      </c>
      <c r="J11" s="5"/>
      <c r="M11" s="5">
        <v>2456</v>
      </c>
      <c r="N11" s="5"/>
      <c r="Q11" s="12">
        <v>0.68</v>
      </c>
      <c r="R11" s="12"/>
      <c r="U11" s="12">
        <v>0.67</v>
      </c>
      <c r="V11" s="12"/>
    </row>
    <row r="12" spans="3:22" ht="15">
      <c r="C12" t="s">
        <v>477</v>
      </c>
      <c r="F12" s="6">
        <v>103182</v>
      </c>
      <c r="J12" s="6">
        <v>12646</v>
      </c>
      <c r="N12" s="6">
        <v>2882</v>
      </c>
      <c r="R12" s="14">
        <v>0.79</v>
      </c>
      <c r="V12" s="14">
        <v>0.78</v>
      </c>
    </row>
    <row r="13" spans="3:22" ht="15">
      <c r="C13" t="s">
        <v>478</v>
      </c>
      <c r="F13" s="6">
        <v>116823</v>
      </c>
      <c r="J13" s="6">
        <v>15197</v>
      </c>
      <c r="N13" s="6">
        <v>2969</v>
      </c>
      <c r="R13" s="14">
        <v>0.82</v>
      </c>
      <c r="V13" s="14">
        <v>0.8</v>
      </c>
    </row>
    <row r="14" spans="3:22" ht="15">
      <c r="C14" t="s">
        <v>479</v>
      </c>
      <c r="F14" s="6">
        <v>116730</v>
      </c>
      <c r="J14" s="6">
        <v>13137</v>
      </c>
      <c r="N14" s="6">
        <v>3976</v>
      </c>
      <c r="R14" s="14">
        <v>1.09</v>
      </c>
      <c r="V14" s="14">
        <v>1.07</v>
      </c>
    </row>
    <row r="15" spans="3:22" ht="15">
      <c r="C15" t="s">
        <v>480</v>
      </c>
      <c r="E15" s="5">
        <v>439195</v>
      </c>
      <c r="F15" s="5"/>
      <c r="I15" s="5">
        <v>54443</v>
      </c>
      <c r="J15" s="5"/>
      <c r="M15" s="5">
        <v>12283</v>
      </c>
      <c r="N15" s="5"/>
      <c r="Q15" s="12">
        <v>3.39</v>
      </c>
      <c r="R15" s="12"/>
      <c r="U15" s="12">
        <v>3.32</v>
      </c>
      <c r="V15" s="12"/>
    </row>
  </sheetData>
  <sheetProtection selectLockedCells="1" selectUnlockedCells="1"/>
  <mergeCells count="28">
    <mergeCell ref="A2:F2"/>
    <mergeCell ref="M4:N4"/>
    <mergeCell ref="Q4:V4"/>
    <mergeCell ref="E5:F5"/>
    <mergeCell ref="I5:J5"/>
    <mergeCell ref="M5:N5"/>
    <mergeCell ref="Q5:R5"/>
    <mergeCell ref="U5:V5"/>
    <mergeCell ref="E6:F6"/>
    <mergeCell ref="I6:J6"/>
    <mergeCell ref="M6:N6"/>
    <mergeCell ref="Q6:R6"/>
    <mergeCell ref="U6:V6"/>
    <mergeCell ref="E10:F10"/>
    <mergeCell ref="I10:J10"/>
    <mergeCell ref="M10:N10"/>
    <mergeCell ref="Q10:R10"/>
    <mergeCell ref="U10:V10"/>
    <mergeCell ref="E11:F11"/>
    <mergeCell ref="I11:J11"/>
    <mergeCell ref="M11:N11"/>
    <mergeCell ref="Q11:R11"/>
    <mergeCell ref="U11:V11"/>
    <mergeCell ref="E15:F15"/>
    <mergeCell ref="I15:J15"/>
    <mergeCell ref="M15:N15"/>
    <mergeCell ref="Q15:R15"/>
    <mergeCell ref="U15:V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D1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00.8515625" style="0" customWidth="1"/>
    <col min="4" max="4" width="1.7109375" style="0" customWidth="1"/>
    <col min="5" max="16384" width="8.7109375" style="0" customWidth="1"/>
  </cols>
  <sheetData>
    <row r="3" spans="1:4" ht="15">
      <c r="A3" t="s">
        <v>481</v>
      </c>
      <c r="C3" s="8" t="s">
        <v>482</v>
      </c>
      <c r="D3" s="15" t="s">
        <v>483</v>
      </c>
    </row>
    <row r="4" spans="1:4" ht="15">
      <c r="A4" t="s">
        <v>484</v>
      </c>
      <c r="C4" t="s">
        <v>485</v>
      </c>
      <c r="D4" s="15" t="s">
        <v>483</v>
      </c>
    </row>
    <row r="5" spans="1:4" ht="15">
      <c r="A5" t="s">
        <v>486</v>
      </c>
      <c r="C5" t="s">
        <v>487</v>
      </c>
      <c r="D5" s="15" t="s">
        <v>483</v>
      </c>
    </row>
    <row r="6" spans="1:4" ht="15">
      <c r="A6" t="s">
        <v>488</v>
      </c>
      <c r="C6" t="s">
        <v>489</v>
      </c>
      <c r="D6" s="15" t="s">
        <v>483</v>
      </c>
    </row>
    <row r="7" spans="1:4" ht="15">
      <c r="A7" t="s">
        <v>490</v>
      </c>
      <c r="C7" t="s">
        <v>491</v>
      </c>
      <c r="D7" s="15" t="s">
        <v>483</v>
      </c>
    </row>
    <row r="8" spans="1:4" ht="15">
      <c r="A8" t="s">
        <v>492</v>
      </c>
      <c r="C8" t="s">
        <v>493</v>
      </c>
      <c r="D8" s="15" t="s">
        <v>483</v>
      </c>
    </row>
    <row r="9" spans="1:4" ht="15">
      <c r="A9" t="s">
        <v>494</v>
      </c>
      <c r="C9" t="s">
        <v>495</v>
      </c>
      <c r="D9" s="15" t="s">
        <v>483</v>
      </c>
    </row>
    <row r="10" spans="1:4" ht="15">
      <c r="A10" t="s">
        <v>496</v>
      </c>
      <c r="C10" t="s">
        <v>497</v>
      </c>
      <c r="D10" s="15" t="s">
        <v>483</v>
      </c>
    </row>
    <row r="11" spans="1:4" ht="15">
      <c r="A11" t="s">
        <v>498</v>
      </c>
      <c r="C11" t="s">
        <v>499</v>
      </c>
      <c r="D11" s="15" t="s">
        <v>483</v>
      </c>
    </row>
    <row r="12" spans="1:4" ht="15">
      <c r="A12" s="25">
        <v>23</v>
      </c>
      <c r="C12" t="s">
        <v>500</v>
      </c>
      <c r="D12" s="15"/>
    </row>
    <row r="13" spans="1:4" ht="15">
      <c r="A13" s="26">
        <v>31.1</v>
      </c>
      <c r="C13" t="s">
        <v>501</v>
      </c>
      <c r="D13" s="15"/>
    </row>
    <row r="14" spans="1:4" ht="15">
      <c r="A14" s="26">
        <v>31.2</v>
      </c>
      <c r="C14" t="s">
        <v>502</v>
      </c>
      <c r="D14" s="15"/>
    </row>
    <row r="15" spans="1:4" ht="15">
      <c r="A15" t="s">
        <v>503</v>
      </c>
      <c r="C15" t="s">
        <v>504</v>
      </c>
      <c r="D15" s="15"/>
    </row>
    <row r="16" spans="1:4" ht="15">
      <c r="A16" s="25">
        <v>101</v>
      </c>
      <c r="C16" t="s">
        <v>505</v>
      </c>
      <c r="D16" s="15"/>
    </row>
    <row r="17" spans="1:4" ht="15">
      <c r="A17" s="25">
        <v>104</v>
      </c>
      <c r="C17" t="s">
        <v>506</v>
      </c>
      <c r="D17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37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507</v>
      </c>
      <c r="B2" s="1"/>
      <c r="C2" s="1"/>
      <c r="D2" s="1"/>
      <c r="E2" s="1"/>
      <c r="F2" s="1"/>
    </row>
    <row r="5" ht="15">
      <c r="C5" s="4" t="s">
        <v>508</v>
      </c>
    </row>
    <row r="6" ht="15">
      <c r="C6" s="4"/>
    </row>
    <row r="7" spans="1:3" ht="15">
      <c r="A7" t="s">
        <v>509</v>
      </c>
      <c r="B7" t="s">
        <v>510</v>
      </c>
      <c r="C7" s="6">
        <v>1</v>
      </c>
    </row>
    <row r="8" ht="15">
      <c r="C8" s="4"/>
    </row>
    <row r="9" spans="1:3" ht="15">
      <c r="A9" t="s">
        <v>511</v>
      </c>
      <c r="B9" t="s">
        <v>512</v>
      </c>
      <c r="C9" s="6">
        <v>1</v>
      </c>
    </row>
    <row r="10" ht="15">
      <c r="C10" s="4"/>
    </row>
    <row r="11" spans="1:3" ht="15">
      <c r="A11" t="s">
        <v>513</v>
      </c>
      <c r="B11" t="s">
        <v>514</v>
      </c>
      <c r="C11" s="6">
        <v>2</v>
      </c>
    </row>
    <row r="12" ht="15">
      <c r="C12" s="4"/>
    </row>
    <row r="13" spans="1:3" ht="15">
      <c r="A13" t="s">
        <v>515</v>
      </c>
      <c r="B13" t="s">
        <v>516</v>
      </c>
      <c r="C13" s="6">
        <v>4</v>
      </c>
    </row>
    <row r="14" ht="15">
      <c r="C14" s="4"/>
    </row>
    <row r="15" spans="1:3" ht="15">
      <c r="A15" t="s">
        <v>517</v>
      </c>
      <c r="B15" t="s">
        <v>518</v>
      </c>
      <c r="C15" s="6">
        <v>5</v>
      </c>
    </row>
    <row r="16" ht="15">
      <c r="C16" s="4"/>
    </row>
    <row r="17" spans="1:3" ht="15">
      <c r="A17" t="s">
        <v>519</v>
      </c>
      <c r="B17" t="s">
        <v>520</v>
      </c>
      <c r="C17" s="6">
        <v>5</v>
      </c>
    </row>
    <row r="18" ht="15">
      <c r="C18" s="4"/>
    </row>
    <row r="19" spans="1:3" ht="15">
      <c r="A19" t="s">
        <v>521</v>
      </c>
      <c r="B19" t="s">
        <v>522</v>
      </c>
      <c r="C19" s="6">
        <v>8</v>
      </c>
    </row>
    <row r="20" ht="15">
      <c r="C20" s="4"/>
    </row>
    <row r="21" spans="1:3" ht="15">
      <c r="A21" t="s">
        <v>523</v>
      </c>
      <c r="B21" t="s">
        <v>524</v>
      </c>
      <c r="C21" s="6">
        <v>9</v>
      </c>
    </row>
    <row r="22" ht="15">
      <c r="C22" s="4"/>
    </row>
    <row r="23" spans="1:3" ht="15">
      <c r="A23" t="s">
        <v>525</v>
      </c>
      <c r="B23" t="s">
        <v>526</v>
      </c>
      <c r="C23" s="6">
        <v>10</v>
      </c>
    </row>
    <row r="24" ht="15">
      <c r="C24" s="4"/>
    </row>
    <row r="25" spans="1:3" ht="15">
      <c r="A25" t="s">
        <v>527</v>
      </c>
      <c r="B25" t="s">
        <v>528</v>
      </c>
      <c r="C25" s="6">
        <v>11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G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1.7109375" style="0" customWidth="1"/>
    <col min="3" max="3" width="22.7109375" style="0" customWidth="1"/>
    <col min="4" max="4" width="1.7109375" style="0" customWidth="1"/>
    <col min="5" max="5" width="30.7109375" style="0" customWidth="1"/>
    <col min="6" max="6" width="1.7109375" style="0" customWidth="1"/>
    <col min="7" max="7" width="29.7109375" style="0" customWidth="1"/>
    <col min="8" max="16384" width="8.7109375" style="0" customWidth="1"/>
  </cols>
  <sheetData>
    <row r="3" spans="1:7" ht="15">
      <c r="A3" t="s">
        <v>529</v>
      </c>
      <c r="B3" t="s">
        <v>530</v>
      </c>
      <c r="C3" t="s">
        <v>531</v>
      </c>
      <c r="D3" t="s">
        <v>530</v>
      </c>
      <c r="E3" t="s">
        <v>532</v>
      </c>
      <c r="F3" s="15" t="s">
        <v>533</v>
      </c>
      <c r="G3" t="s">
        <v>534</v>
      </c>
    </row>
    <row r="5" spans="1:3" ht="15">
      <c r="A5" s="27">
        <v>2</v>
      </c>
      <c r="B5" s="27"/>
      <c r="C5" s="27"/>
    </row>
  </sheetData>
  <sheetProtection selectLockedCells="1" selectUnlockedCells="1"/>
  <mergeCells count="1">
    <mergeCell ref="A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40.7109375" style="0" customWidth="1"/>
    <col min="3" max="16384" width="8.7109375" style="0" customWidth="1"/>
  </cols>
  <sheetData>
    <row r="3" spans="1:2" ht="15">
      <c r="A3" s="3" t="s">
        <v>535</v>
      </c>
      <c r="B3" s="10" t="s">
        <v>536</v>
      </c>
    </row>
    <row r="4" spans="1:2" ht="15">
      <c r="A4" t="s">
        <v>537</v>
      </c>
      <c r="B4" t="s">
        <v>538</v>
      </c>
    </row>
    <row r="5" spans="1:2" ht="15">
      <c r="A5" t="s">
        <v>539</v>
      </c>
      <c r="B5" t="s">
        <v>540</v>
      </c>
    </row>
    <row r="6" spans="1:2" ht="15">
      <c r="A6" t="s">
        <v>541</v>
      </c>
      <c r="B6" t="s">
        <v>469</v>
      </c>
    </row>
    <row r="7" spans="1:2" ht="15">
      <c r="A7" t="s">
        <v>542</v>
      </c>
      <c r="B7" t="s">
        <v>543</v>
      </c>
    </row>
    <row r="8" spans="1:2" ht="15">
      <c r="A8" t="s">
        <v>544</v>
      </c>
      <c r="B8" t="s">
        <v>545</v>
      </c>
    </row>
    <row r="9" spans="1:2" ht="39.75" customHeight="1">
      <c r="A9" s="8" t="s">
        <v>546</v>
      </c>
      <c r="B9" t="s">
        <v>547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31.7109375" style="0" customWidth="1"/>
    <col min="3" max="3" width="44.7109375" style="0" customWidth="1"/>
    <col min="4" max="16384" width="8.7109375" style="0" customWidth="1"/>
  </cols>
  <sheetData>
    <row r="3" spans="1:3" ht="39.75" customHeight="1">
      <c r="A3" s="10" t="s">
        <v>548</v>
      </c>
      <c r="B3" s="10" t="s">
        <v>549</v>
      </c>
      <c r="C3" s="10" t="s">
        <v>550</v>
      </c>
    </row>
    <row r="4" spans="1:3" ht="39.75" customHeight="1">
      <c r="A4" s="8" t="s">
        <v>551</v>
      </c>
      <c r="B4" t="s">
        <v>552</v>
      </c>
      <c r="C4" s="8" t="s">
        <v>553</v>
      </c>
    </row>
    <row r="5" spans="1:3" ht="39.75" customHeight="1">
      <c r="A5" s="8" t="s">
        <v>554</v>
      </c>
      <c r="B5" t="s">
        <v>555</v>
      </c>
      <c r="C5" t="s">
        <v>556</v>
      </c>
    </row>
    <row r="6" spans="1:3" ht="15">
      <c r="A6" t="s">
        <v>557</v>
      </c>
      <c r="B6" t="s">
        <v>558</v>
      </c>
      <c r="C6" t="s">
        <v>559</v>
      </c>
    </row>
    <row r="7" spans="1:3" ht="39.75" customHeight="1">
      <c r="A7" s="8" t="s">
        <v>560</v>
      </c>
      <c r="B7" t="s">
        <v>561</v>
      </c>
      <c r="C7" s="8" t="s">
        <v>562</v>
      </c>
    </row>
    <row r="8" spans="1:3" ht="15">
      <c r="A8" t="s">
        <v>563</v>
      </c>
      <c r="B8" t="s">
        <v>564</v>
      </c>
      <c r="C8" t="s">
        <v>565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3" t="s">
        <v>32</v>
      </c>
      <c r="D2" s="13"/>
      <c r="E2" s="13"/>
      <c r="F2" s="13"/>
      <c r="G2" s="13"/>
      <c r="H2" s="13"/>
    </row>
    <row r="3" spans="3:8" ht="15">
      <c r="C3" s="13" t="s">
        <v>33</v>
      </c>
      <c r="D3" s="13"/>
      <c r="G3" s="13" t="s">
        <v>34</v>
      </c>
      <c r="H3" s="13"/>
    </row>
    <row r="4" spans="1:8" ht="15">
      <c r="A4" t="s">
        <v>52</v>
      </c>
      <c r="C4" s="9">
        <v>-397</v>
      </c>
      <c r="D4" s="9"/>
      <c r="G4" s="5">
        <v>549</v>
      </c>
      <c r="H4" s="5"/>
    </row>
    <row r="5" spans="1:8" ht="15">
      <c r="A5" t="s">
        <v>53</v>
      </c>
      <c r="D5" s="4"/>
      <c r="H5" s="4"/>
    </row>
    <row r="6" spans="1:8" ht="15">
      <c r="A6" t="s">
        <v>54</v>
      </c>
      <c r="D6" s="6">
        <v>39</v>
      </c>
      <c r="H6" s="7">
        <v>-1160</v>
      </c>
    </row>
    <row r="7" spans="1:8" ht="15">
      <c r="A7" t="s">
        <v>55</v>
      </c>
      <c r="D7" s="6">
        <v>485</v>
      </c>
      <c r="H7" s="6">
        <v>1140</v>
      </c>
    </row>
    <row r="8" spans="1:8" ht="15">
      <c r="A8" t="s">
        <v>56</v>
      </c>
      <c r="D8" s="7">
        <v>-689</v>
      </c>
      <c r="H8" s="6">
        <v>447</v>
      </c>
    </row>
    <row r="9" spans="1:8" ht="15">
      <c r="A9" t="s">
        <v>57</v>
      </c>
      <c r="D9" s="6">
        <v>146</v>
      </c>
      <c r="H9" s="6">
        <v>193</v>
      </c>
    </row>
    <row r="10" spans="1:8" ht="15">
      <c r="A10" t="s">
        <v>58</v>
      </c>
      <c r="D10" s="6">
        <v>79</v>
      </c>
      <c r="H10" s="7">
        <v>-149</v>
      </c>
    </row>
    <row r="11" spans="3:8" ht="15">
      <c r="C11" s="9">
        <v>-337</v>
      </c>
      <c r="D11" s="9"/>
      <c r="G11" s="5">
        <v>1020</v>
      </c>
      <c r="H11" s="5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E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0.7109375" style="0" customWidth="1"/>
    <col min="3" max="3" width="44.7109375" style="0" customWidth="1"/>
    <col min="4" max="4" width="1.7109375" style="0" customWidth="1"/>
    <col min="5" max="5" width="46.7109375" style="0" customWidth="1"/>
    <col min="6" max="16384" width="8.7109375" style="0" customWidth="1"/>
  </cols>
  <sheetData>
    <row r="3" spans="1:5" ht="15">
      <c r="A3" s="8" t="s">
        <v>566</v>
      </c>
      <c r="B3" t="e">
        <f>#N/A</f>
        <v>#N/A</v>
      </c>
      <c r="C3" s="19" t="s">
        <v>567</v>
      </c>
      <c r="D3" s="15" t="s">
        <v>533</v>
      </c>
      <c r="E3" s="19" t="s">
        <v>568</v>
      </c>
    </row>
    <row r="4" ht="15">
      <c r="B4" s="25">
        <v>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37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507</v>
      </c>
      <c r="B2" s="1"/>
      <c r="C2" s="1"/>
      <c r="D2" s="1"/>
      <c r="E2" s="1"/>
      <c r="F2" s="1"/>
    </row>
    <row r="5" ht="15">
      <c r="C5" s="4" t="s">
        <v>508</v>
      </c>
    </row>
    <row r="6" ht="15">
      <c r="C6" s="15"/>
    </row>
    <row r="7" spans="1:3" ht="15">
      <c r="A7" t="s">
        <v>509</v>
      </c>
      <c r="B7" t="s">
        <v>510</v>
      </c>
      <c r="C7" s="6">
        <v>1</v>
      </c>
    </row>
    <row r="8" ht="15">
      <c r="C8" s="4"/>
    </row>
    <row r="9" spans="1:3" ht="15">
      <c r="A9" t="s">
        <v>511</v>
      </c>
      <c r="B9" t="s">
        <v>512</v>
      </c>
      <c r="C9" s="6">
        <v>1</v>
      </c>
    </row>
    <row r="10" ht="15">
      <c r="C10" s="4"/>
    </row>
    <row r="11" spans="1:3" ht="15">
      <c r="A11" t="s">
        <v>513</v>
      </c>
      <c r="B11" t="s">
        <v>514</v>
      </c>
      <c r="C11" s="6">
        <v>2</v>
      </c>
    </row>
    <row r="12" ht="15">
      <c r="C12" s="4"/>
    </row>
    <row r="13" spans="1:3" ht="15">
      <c r="A13" t="s">
        <v>515</v>
      </c>
      <c r="B13" t="s">
        <v>516</v>
      </c>
      <c r="C13" s="6">
        <v>3</v>
      </c>
    </row>
    <row r="14" ht="15">
      <c r="C14" s="4"/>
    </row>
    <row r="15" spans="1:3" ht="15">
      <c r="A15" t="s">
        <v>517</v>
      </c>
      <c r="B15" t="s">
        <v>569</v>
      </c>
      <c r="C15" s="6">
        <v>4</v>
      </c>
    </row>
    <row r="16" ht="15">
      <c r="C16" s="4"/>
    </row>
    <row r="17" spans="1:3" ht="15">
      <c r="A17" t="s">
        <v>519</v>
      </c>
      <c r="B17" t="s">
        <v>520</v>
      </c>
      <c r="C17" s="6">
        <v>4</v>
      </c>
    </row>
    <row r="18" ht="15">
      <c r="C18" s="4"/>
    </row>
    <row r="19" spans="1:3" ht="15">
      <c r="A19" t="s">
        <v>521</v>
      </c>
      <c r="B19" t="s">
        <v>522</v>
      </c>
      <c r="C19" s="6">
        <v>5</v>
      </c>
    </row>
    <row r="20" ht="15">
      <c r="C20" s="4"/>
    </row>
    <row r="21" spans="1:3" ht="15">
      <c r="A21" t="s">
        <v>523</v>
      </c>
      <c r="B21" t="s">
        <v>524</v>
      </c>
      <c r="C21" s="6">
        <v>6</v>
      </c>
    </row>
    <row r="22" ht="15">
      <c r="C22" s="4"/>
    </row>
    <row r="23" spans="1:3" ht="15">
      <c r="A23" t="s">
        <v>525</v>
      </c>
      <c r="B23" t="s">
        <v>526</v>
      </c>
      <c r="C23" s="6">
        <v>6</v>
      </c>
    </row>
    <row r="24" ht="15">
      <c r="C24" s="4"/>
    </row>
    <row r="25" spans="1:3" ht="15">
      <c r="A25" t="s">
        <v>527</v>
      </c>
      <c r="B25" t="s">
        <v>528</v>
      </c>
      <c r="C25" s="6">
        <v>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37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507</v>
      </c>
      <c r="B2" s="1"/>
      <c r="C2" s="1"/>
      <c r="D2" s="1"/>
      <c r="E2" s="1"/>
      <c r="F2" s="1"/>
    </row>
    <row r="4" spans="1:3" ht="15">
      <c r="A4" s="13" t="s">
        <v>570</v>
      </c>
      <c r="B4" s="13"/>
      <c r="C4" s="13"/>
    </row>
    <row r="6" ht="15">
      <c r="C6" s="4" t="s">
        <v>508</v>
      </c>
    </row>
    <row r="8" spans="1:3" ht="15">
      <c r="A8" t="s">
        <v>509</v>
      </c>
      <c r="B8" t="s">
        <v>510</v>
      </c>
      <c r="C8" s="6">
        <v>1</v>
      </c>
    </row>
    <row r="9" ht="15">
      <c r="C9" s="4"/>
    </row>
    <row r="10" spans="1:3" ht="15">
      <c r="A10" t="s">
        <v>511</v>
      </c>
      <c r="B10" t="s">
        <v>512</v>
      </c>
      <c r="C10" s="6">
        <v>1</v>
      </c>
    </row>
    <row r="11" ht="15">
      <c r="C11" s="4"/>
    </row>
    <row r="12" spans="1:3" ht="15">
      <c r="A12" t="s">
        <v>513</v>
      </c>
      <c r="B12" t="s">
        <v>514</v>
      </c>
      <c r="C12" s="6">
        <v>2</v>
      </c>
    </row>
    <row r="13" ht="15">
      <c r="C13" s="4"/>
    </row>
    <row r="14" spans="1:3" ht="15">
      <c r="A14" t="s">
        <v>515</v>
      </c>
      <c r="B14" t="s">
        <v>516</v>
      </c>
      <c r="C14" s="6">
        <v>4</v>
      </c>
    </row>
    <row r="15" ht="15">
      <c r="C15" s="4"/>
    </row>
    <row r="16" spans="1:3" ht="15">
      <c r="A16" t="s">
        <v>517</v>
      </c>
      <c r="B16" t="s">
        <v>569</v>
      </c>
      <c r="C16" s="6">
        <v>5</v>
      </c>
    </row>
    <row r="17" ht="15">
      <c r="C17" s="4"/>
    </row>
    <row r="18" spans="1:3" ht="15">
      <c r="A18" t="s">
        <v>519</v>
      </c>
      <c r="B18" t="s">
        <v>520</v>
      </c>
      <c r="C18" s="6">
        <v>6</v>
      </c>
    </row>
    <row r="19" ht="15">
      <c r="C19" s="4"/>
    </row>
    <row r="20" spans="1:3" ht="15">
      <c r="A20" t="s">
        <v>521</v>
      </c>
      <c r="B20" t="s">
        <v>571</v>
      </c>
      <c r="C20" s="6">
        <v>7</v>
      </c>
    </row>
    <row r="21" ht="15">
      <c r="C21" s="4"/>
    </row>
    <row r="22" spans="1:3" ht="15">
      <c r="A22" t="s">
        <v>523</v>
      </c>
      <c r="B22" t="s">
        <v>524</v>
      </c>
      <c r="C22" s="6">
        <v>8</v>
      </c>
    </row>
    <row r="23" ht="15">
      <c r="C23" s="4"/>
    </row>
    <row r="24" spans="1:3" ht="15">
      <c r="A24" t="s">
        <v>525</v>
      </c>
      <c r="B24" t="s">
        <v>526</v>
      </c>
      <c r="C24" s="6">
        <v>8</v>
      </c>
    </row>
    <row r="25" ht="15">
      <c r="C25" s="4"/>
    </row>
    <row r="26" spans="1:3" ht="15">
      <c r="A26" t="s">
        <v>527</v>
      </c>
      <c r="B26" t="s">
        <v>528</v>
      </c>
      <c r="C26" s="6">
        <v>9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572</v>
      </c>
      <c r="B2" s="1"/>
      <c r="C2" s="1"/>
      <c r="D2" s="1"/>
      <c r="E2" s="1"/>
      <c r="F2" s="1"/>
    </row>
    <row r="4" spans="1:3" ht="15">
      <c r="A4" t="s">
        <v>573</v>
      </c>
      <c r="C4" t="s">
        <v>574</v>
      </c>
    </row>
    <row r="5" ht="15">
      <c r="C5" t="s">
        <v>575</v>
      </c>
    </row>
    <row r="6" ht="15">
      <c r="C6" t="s">
        <v>576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3" ht="15">
      <c r="A2" t="s">
        <v>573</v>
      </c>
      <c r="C2" t="s">
        <v>577</v>
      </c>
    </row>
    <row r="3" ht="15">
      <c r="C3" t="s">
        <v>578</v>
      </c>
    </row>
    <row r="4" ht="15">
      <c r="C4" t="s">
        <v>579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4" spans="3:8" ht="15">
      <c r="C4" s="13" t="s">
        <v>32</v>
      </c>
      <c r="D4" s="13"/>
      <c r="E4" s="13"/>
      <c r="F4" s="13"/>
      <c r="G4" s="13"/>
      <c r="H4" s="13"/>
    </row>
    <row r="5" spans="3:8" ht="15">
      <c r="C5" s="13" t="s">
        <v>33</v>
      </c>
      <c r="D5" s="13"/>
      <c r="G5" s="13" t="s">
        <v>34</v>
      </c>
      <c r="H5" s="13"/>
    </row>
    <row r="6" spans="1:8" ht="15">
      <c r="A6" t="s">
        <v>60</v>
      </c>
      <c r="D6" s="4"/>
      <c r="H6" s="4"/>
    </row>
    <row r="7" spans="1:8" ht="15">
      <c r="A7" t="s">
        <v>61</v>
      </c>
      <c r="C7" s="12">
        <v>29.9</v>
      </c>
      <c r="D7" s="12"/>
      <c r="G7" s="12">
        <v>6.9</v>
      </c>
      <c r="H7" s="12"/>
    </row>
    <row r="8" spans="1:8" ht="15">
      <c r="A8" t="s">
        <v>62</v>
      </c>
      <c r="C8" s="11">
        <v>-17.6</v>
      </c>
      <c r="D8" s="11"/>
      <c r="G8" s="11">
        <v>-23.9</v>
      </c>
      <c r="H8" s="11"/>
    </row>
    <row r="9" spans="1:8" ht="15">
      <c r="A9" t="s">
        <v>63</v>
      </c>
      <c r="C9" s="11">
        <v>-12.2</v>
      </c>
      <c r="D9" s="11"/>
      <c r="G9" s="12">
        <v>16.4</v>
      </c>
      <c r="H9" s="12"/>
    </row>
  </sheetData>
  <sheetProtection selectLockedCells="1" selectUnlockedCells="1"/>
  <mergeCells count="10">
    <mergeCell ref="A2:F2"/>
    <mergeCell ref="C4:H4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3:12" ht="15">
      <c r="C2" s="13" t="s">
        <v>64</v>
      </c>
      <c r="D2" s="13"/>
      <c r="E2" s="13"/>
      <c r="F2" s="13"/>
      <c r="G2" s="13"/>
      <c r="H2" s="13"/>
      <c r="I2" s="13"/>
      <c r="J2" s="13"/>
      <c r="K2" s="13"/>
      <c r="L2" s="13"/>
    </row>
    <row r="3" spans="3:12" ht="15">
      <c r="C3" s="13" t="s">
        <v>2</v>
      </c>
      <c r="D3" s="13"/>
      <c r="G3" s="13" t="s">
        <v>3</v>
      </c>
      <c r="H3" s="13"/>
      <c r="K3" s="13" t="s">
        <v>65</v>
      </c>
      <c r="L3" s="13"/>
    </row>
    <row r="4" spans="1:12" ht="15">
      <c r="A4" t="s">
        <v>66</v>
      </c>
      <c r="C4" s="12">
        <v>10.4</v>
      </c>
      <c r="D4" s="12"/>
      <c r="G4" s="12">
        <v>9.6</v>
      </c>
      <c r="H4" s="12"/>
      <c r="K4" s="12">
        <v>0.8</v>
      </c>
      <c r="L4" s="12"/>
    </row>
    <row r="5" spans="1:12" ht="15">
      <c r="A5" t="s">
        <v>67</v>
      </c>
      <c r="C5" s="12">
        <v>0.6000000000000001</v>
      </c>
      <c r="D5" s="12"/>
      <c r="G5" s="12">
        <v>11.2</v>
      </c>
      <c r="H5" s="12"/>
      <c r="K5" s="11">
        <v>-10.6</v>
      </c>
      <c r="L5" s="11"/>
    </row>
    <row r="6" spans="1:12" ht="15">
      <c r="A6" t="s">
        <v>68</v>
      </c>
      <c r="C6" s="11">
        <v>-4.3</v>
      </c>
      <c r="D6" s="11"/>
      <c r="G6" s="12">
        <v>1</v>
      </c>
      <c r="H6" s="12"/>
      <c r="K6" s="11">
        <v>-5.3</v>
      </c>
      <c r="L6" s="11"/>
    </row>
    <row r="7" spans="1:12" ht="15">
      <c r="A7" t="s">
        <v>69</v>
      </c>
      <c r="C7" s="11">
        <v>-1.6</v>
      </c>
      <c r="D7" s="11"/>
      <c r="G7" s="12">
        <v>3.5</v>
      </c>
      <c r="H7" s="12"/>
      <c r="K7" s="11">
        <v>-5.1</v>
      </c>
      <c r="L7" s="11"/>
    </row>
    <row r="8" spans="1:12" ht="15">
      <c r="A8" t="s">
        <v>70</v>
      </c>
      <c r="D8" s="4"/>
      <c r="H8" s="4"/>
      <c r="L8" s="4"/>
    </row>
    <row r="9" spans="1:12" ht="15">
      <c r="A9" t="s">
        <v>71</v>
      </c>
      <c r="C9" s="11">
        <v>-6.1</v>
      </c>
      <c r="D9" s="11"/>
      <c r="G9" s="11">
        <v>-3.7</v>
      </c>
      <c r="H9" s="11"/>
      <c r="K9" s="11">
        <v>-2.4</v>
      </c>
      <c r="L9" s="11"/>
    </row>
  </sheetData>
  <sheetProtection selectLockedCells="1" selectUnlockedCells="1"/>
  <mergeCells count="19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1:8" ht="15">
      <c r="A4" s="15"/>
      <c r="B4" s="3"/>
      <c r="C4" s="13" t="s">
        <v>32</v>
      </c>
      <c r="D4" s="13"/>
      <c r="E4" s="13"/>
      <c r="F4" s="13"/>
      <c r="G4" s="13"/>
      <c r="H4" s="13"/>
    </row>
    <row r="5" spans="1:8" ht="15">
      <c r="A5" s="16"/>
      <c r="B5" s="3"/>
      <c r="C5" s="13" t="s">
        <v>33</v>
      </c>
      <c r="D5" s="13"/>
      <c r="F5" s="3"/>
      <c r="G5" s="13" t="s">
        <v>34</v>
      </c>
      <c r="H5" s="13"/>
    </row>
    <row r="6" spans="1:8" ht="15">
      <c r="A6" s="3" t="s">
        <v>73</v>
      </c>
      <c r="C6" s="5">
        <v>487006</v>
      </c>
      <c r="D6" s="5"/>
      <c r="G6" s="5">
        <v>439195</v>
      </c>
      <c r="H6" s="5"/>
    </row>
    <row r="7" spans="1:8" ht="15">
      <c r="A7" t="s">
        <v>74</v>
      </c>
      <c r="D7" s="6">
        <v>429206</v>
      </c>
      <c r="H7" s="6">
        <v>384752</v>
      </c>
    </row>
    <row r="8" spans="1:8" ht="15">
      <c r="A8" s="3" t="s">
        <v>75</v>
      </c>
      <c r="D8" s="6">
        <v>57800</v>
      </c>
      <c r="H8" s="6">
        <v>54443</v>
      </c>
    </row>
    <row r="9" spans="1:8" ht="15">
      <c r="A9" t="s">
        <v>76</v>
      </c>
      <c r="D9" s="6">
        <v>47186</v>
      </c>
      <c r="H9" s="6">
        <v>41168</v>
      </c>
    </row>
    <row r="10" spans="1:8" ht="15">
      <c r="A10" s="3" t="s">
        <v>77</v>
      </c>
      <c r="D10" s="6">
        <v>10614</v>
      </c>
      <c r="H10" s="6">
        <v>13275</v>
      </c>
    </row>
    <row r="11" spans="1:8" ht="15">
      <c r="A11" t="s">
        <v>12</v>
      </c>
      <c r="D11" s="4" t="s">
        <v>13</v>
      </c>
      <c r="H11" s="6">
        <v>8</v>
      </c>
    </row>
    <row r="12" spans="1:8" ht="15">
      <c r="A12" t="s">
        <v>78</v>
      </c>
      <c r="D12" s="6">
        <v>2783</v>
      </c>
      <c r="H12" s="6">
        <v>4532</v>
      </c>
    </row>
    <row r="13" spans="1:8" ht="15">
      <c r="A13" t="s">
        <v>15</v>
      </c>
      <c r="D13" s="7">
        <v>-1615</v>
      </c>
      <c r="H13" s="7">
        <v>-1137</v>
      </c>
    </row>
    <row r="14" spans="1:8" ht="15">
      <c r="A14" t="s">
        <v>16</v>
      </c>
      <c r="D14" s="7">
        <v>-31878</v>
      </c>
      <c r="H14" s="4" t="s">
        <v>13</v>
      </c>
    </row>
    <row r="15" spans="1:8" ht="15">
      <c r="A15" t="s">
        <v>17</v>
      </c>
      <c r="D15" s="7">
        <v>-337</v>
      </c>
      <c r="H15" s="6">
        <v>1020</v>
      </c>
    </row>
    <row r="16" spans="1:8" ht="15">
      <c r="A16" s="10" t="s">
        <v>79</v>
      </c>
      <c r="D16" s="7">
        <v>-20433</v>
      </c>
      <c r="H16" s="6">
        <v>17698</v>
      </c>
    </row>
    <row r="17" spans="1:8" ht="15">
      <c r="A17" t="s">
        <v>19</v>
      </c>
      <c r="D17" s="7">
        <v>-7740</v>
      </c>
      <c r="H17" s="6">
        <v>2070</v>
      </c>
    </row>
    <row r="18" spans="1:8" ht="15">
      <c r="A18" s="3" t="s">
        <v>80</v>
      </c>
      <c r="D18" s="7">
        <v>-12693</v>
      </c>
      <c r="H18" s="6">
        <v>15628</v>
      </c>
    </row>
    <row r="19" spans="1:8" ht="15">
      <c r="A19" t="s">
        <v>21</v>
      </c>
      <c r="D19" s="6">
        <v>4336</v>
      </c>
      <c r="H19" s="6">
        <v>3345</v>
      </c>
    </row>
    <row r="20" spans="1:8" ht="15">
      <c r="A20" s="10" t="s">
        <v>81</v>
      </c>
      <c r="C20" s="9">
        <v>-17029</v>
      </c>
      <c r="D20" s="9"/>
      <c r="G20" s="5">
        <v>12283</v>
      </c>
      <c r="H20" s="5"/>
    </row>
    <row r="21" spans="1:8" ht="15">
      <c r="A21" s="3" t="s">
        <v>82</v>
      </c>
      <c r="D21" s="4"/>
      <c r="H21" s="4"/>
    </row>
    <row r="22" spans="1:8" ht="15">
      <c r="A22" s="3" t="s">
        <v>80</v>
      </c>
      <c r="C22" s="9">
        <v>-12693</v>
      </c>
      <c r="D22" s="9"/>
      <c r="G22" s="5">
        <v>15628</v>
      </c>
      <c r="H22" s="5"/>
    </row>
    <row r="23" spans="1:8" ht="15">
      <c r="A23" t="s">
        <v>83</v>
      </c>
      <c r="D23" s="7">
        <v>-555</v>
      </c>
      <c r="H23" s="7">
        <v>-2219</v>
      </c>
    </row>
    <row r="24" spans="1:8" ht="15">
      <c r="A24" t="s">
        <v>84</v>
      </c>
      <c r="D24" s="6">
        <v>19861</v>
      </c>
      <c r="H24" s="6">
        <v>602</v>
      </c>
    </row>
    <row r="25" spans="1:8" ht="15">
      <c r="A25" s="3" t="s">
        <v>85</v>
      </c>
      <c r="D25" s="6">
        <v>19306</v>
      </c>
      <c r="H25" s="7">
        <v>-1617</v>
      </c>
    </row>
    <row r="26" spans="1:8" ht="15">
      <c r="A26" s="3" t="s">
        <v>86</v>
      </c>
      <c r="D26" s="6">
        <v>6613</v>
      </c>
      <c r="H26" s="6">
        <v>14011</v>
      </c>
    </row>
    <row r="27" spans="1:8" ht="15">
      <c r="A27" t="s">
        <v>87</v>
      </c>
      <c r="D27" s="6">
        <v>4724</v>
      </c>
      <c r="H27" s="6">
        <v>2279</v>
      </c>
    </row>
    <row r="28" spans="1:8" ht="15">
      <c r="A28" s="10" t="s">
        <v>88</v>
      </c>
      <c r="C28" s="5">
        <v>1889</v>
      </c>
      <c r="D28" s="5"/>
      <c r="G28" s="5">
        <v>11732</v>
      </c>
      <c r="H28" s="5"/>
    </row>
    <row r="29" spans="1:8" ht="15">
      <c r="A29" s="10" t="s">
        <v>89</v>
      </c>
      <c r="D29" s="4"/>
      <c r="H29" s="4"/>
    </row>
    <row r="30" spans="1:8" ht="15">
      <c r="A30" s="3" t="s">
        <v>24</v>
      </c>
      <c r="C30" s="11">
        <v>-4.63</v>
      </c>
      <c r="D30" s="11"/>
      <c r="G30" s="12">
        <v>3.39</v>
      </c>
      <c r="H30" s="12"/>
    </row>
    <row r="31" spans="1:8" ht="15">
      <c r="A31" s="3" t="s">
        <v>25</v>
      </c>
      <c r="C31" s="11">
        <v>-4.63</v>
      </c>
      <c r="D31" s="11"/>
      <c r="G31" s="12">
        <v>3.32</v>
      </c>
      <c r="H31" s="12"/>
    </row>
    <row r="32" spans="1:8" ht="15">
      <c r="A32" s="3" t="s">
        <v>90</v>
      </c>
      <c r="D32" s="4"/>
      <c r="H32" s="4"/>
    </row>
    <row r="33" spans="1:8" ht="15">
      <c r="A33" s="3" t="s">
        <v>24</v>
      </c>
      <c r="D33" s="6">
        <v>3676</v>
      </c>
      <c r="H33" s="6">
        <v>3628</v>
      </c>
    </row>
    <row r="34" spans="1:8" ht="15">
      <c r="A34" s="3" t="s">
        <v>25</v>
      </c>
      <c r="D34" s="6">
        <v>3676</v>
      </c>
      <c r="H34" s="6">
        <v>3703</v>
      </c>
    </row>
  </sheetData>
  <sheetProtection selectLockedCells="1" selectUnlockedCells="1"/>
  <mergeCells count="16">
    <mergeCell ref="A2:F2"/>
    <mergeCell ref="C4:H4"/>
    <mergeCell ref="C5:D5"/>
    <mergeCell ref="G5:H5"/>
    <mergeCell ref="C6:D6"/>
    <mergeCell ref="G6:H6"/>
    <mergeCell ref="C20:D20"/>
    <mergeCell ref="G20:H20"/>
    <mergeCell ref="C22:D22"/>
    <mergeCell ref="G22:H22"/>
    <mergeCell ref="C28:D28"/>
    <mergeCell ref="G28:H28"/>
    <mergeCell ref="C30:D30"/>
    <mergeCell ref="G30:H30"/>
    <mergeCell ref="C31:D31"/>
    <mergeCell ref="G31:H3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2020-01-02T12:40:38Z</dcterms:created>
  <dcterms:modified xsi:type="dcterms:W3CDTF">2020-01-02T12:40:38Z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